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SBD\Pesticide Usage\Pusg\PUS\SURVEYS\Soft Fruit\SF18\SF18 Tables &amp; Charts\"/>
    </mc:Choice>
  </mc:AlternateContent>
  <bookViews>
    <workbookView xWindow="-15" yWindow="-15" windowWidth="12615" windowHeight="12330" tabRatio="897" activeTab="7"/>
  </bookViews>
  <sheets>
    <sheet name="Table 1 " sheetId="100" r:id="rId1"/>
    <sheet name="Table 2 " sheetId="101" r:id="rId2"/>
    <sheet name="Table 3 " sheetId="102" r:id="rId3"/>
    <sheet name="Table 4 " sheetId="103" r:id="rId4"/>
    <sheet name="Table 5 " sheetId="104" r:id="rId5"/>
    <sheet name="Table 6 " sheetId="105" r:id="rId6"/>
    <sheet name="Table 7" sheetId="87" r:id="rId7"/>
    <sheet name="Table 8" sheetId="89" r:id="rId8"/>
    <sheet name="Table 9" sheetId="91" r:id="rId9"/>
    <sheet name="Table 10" sheetId="44" r:id="rId10"/>
    <sheet name="Table 11 " sheetId="106" r:id="rId11"/>
    <sheet name="Table 12" sheetId="109" r:id="rId12"/>
    <sheet name="Table 13" sheetId="110" r:id="rId13"/>
    <sheet name="Table 14" sheetId="113" r:id="rId14"/>
    <sheet name="Table 15 " sheetId="112" r:id="rId15"/>
    <sheet name="Table 16" sheetId="57" r:id="rId16"/>
    <sheet name="Table 17" sheetId="58" r:id="rId17"/>
  </sheets>
  <definedNames>
    <definedName name="AreaStraws" localSheetId="2">'Table 3 '!$E$9</definedName>
    <definedName name="AreaStraws">#REF!</definedName>
    <definedName name="ExternalData_1" localSheetId="5" hidden="1">'Table 6 '!#REF!</definedName>
    <definedName name="StrawPP" localSheetId="0">#REF!</definedName>
    <definedName name="StrawPP" localSheetId="10">#REF!</definedName>
    <definedName name="StrawPP" localSheetId="11">#REF!</definedName>
    <definedName name="StrawPP" localSheetId="12">#REF!</definedName>
    <definedName name="StrawPP" localSheetId="13">#REF!</definedName>
    <definedName name="StrawPP" localSheetId="14">#REF!</definedName>
    <definedName name="StrawPP" localSheetId="1">#REF!</definedName>
    <definedName name="StrawPP" localSheetId="2">'Table 3 '!$B$9</definedName>
    <definedName name="StrawPP" localSheetId="3">#REF!</definedName>
    <definedName name="StrawPP" localSheetId="4">#REF!</definedName>
    <definedName name="StrawPP" localSheetId="5">#REF!</definedName>
    <definedName name="StrawPP" localSheetId="6">#REF!</definedName>
    <definedName name="StrawPP" localSheetId="7">#REF!</definedName>
    <definedName name="StrawPP" localSheetId="8">#REF!</definedName>
    <definedName name="StrawPP">#REF!</definedName>
  </definedNames>
  <calcPr calcId="152511"/>
</workbook>
</file>

<file path=xl/calcChain.xml><?xml version="1.0" encoding="utf-8"?>
<calcChain xmlns="http://schemas.openxmlformats.org/spreadsheetml/2006/main">
  <c r="Q15" i="58" l="1"/>
  <c r="Q15" i="57"/>
  <c r="P15" i="57"/>
  <c r="P15" i="58"/>
  <c r="N15" i="58"/>
  <c r="O15" i="57"/>
  <c r="N15" i="57"/>
  <c r="G15" i="57"/>
  <c r="E15" i="57"/>
  <c r="C15" i="57"/>
  <c r="B15" i="57"/>
  <c r="H34" i="109" l="1"/>
  <c r="G34" i="109" l="1"/>
  <c r="J34" i="109" l="1"/>
</calcChain>
</file>

<file path=xl/sharedStrings.xml><?xml version="1.0" encoding="utf-8"?>
<sst xmlns="http://schemas.openxmlformats.org/spreadsheetml/2006/main" count="1324" uniqueCount="164">
  <si>
    <t>Northern Ireland</t>
  </si>
  <si>
    <t>All crops</t>
  </si>
  <si>
    <t>Fungicides</t>
  </si>
  <si>
    <t>Herbicides</t>
  </si>
  <si>
    <t>Total</t>
  </si>
  <si>
    <t>Molluscicides</t>
  </si>
  <si>
    <t>Biopesticides</t>
  </si>
  <si>
    <t>Other products</t>
  </si>
  <si>
    <t>All pesticides</t>
  </si>
  <si>
    <t>.</t>
  </si>
  <si>
    <t>Other crops</t>
  </si>
  <si>
    <t>Protected</t>
  </si>
  <si>
    <t>Strawberries</t>
  </si>
  <si>
    <t>Total number of holdings</t>
  </si>
  <si>
    <t>Number of holdings sampled</t>
  </si>
  <si>
    <t>Area of holding sampled (ha)</t>
  </si>
  <si>
    <t>Raised area of population (ha)</t>
  </si>
  <si>
    <t>No. of crops Surveyed</t>
  </si>
  <si>
    <t>Surveyed area (ha)</t>
  </si>
  <si>
    <t>Crop Type</t>
  </si>
  <si>
    <t>Semi-protected</t>
  </si>
  <si>
    <t>(ha)</t>
  </si>
  <si>
    <t>All Protected</t>
  </si>
  <si>
    <t>&lt;0.01</t>
  </si>
  <si>
    <t>All locations</t>
  </si>
  <si>
    <t xml:space="preserve">Strawberries </t>
  </si>
  <si>
    <t>All semi-protected</t>
  </si>
  <si>
    <t>Azoxystrobin</t>
  </si>
  <si>
    <t>Boscalid/pyraclostrobin</t>
  </si>
  <si>
    <t>Bupirimate</t>
  </si>
  <si>
    <t>Fenhexamid</t>
  </si>
  <si>
    <t>Iprodione</t>
  </si>
  <si>
    <t>Myclobutanil</t>
  </si>
  <si>
    <t>Pyrimethanil</t>
  </si>
  <si>
    <t>Quinoxyfen</t>
  </si>
  <si>
    <t>All fungicides</t>
  </si>
  <si>
    <t>Glyphosate</t>
  </si>
  <si>
    <t>Pendimethalin</t>
  </si>
  <si>
    <t>Propyzamide</t>
  </si>
  <si>
    <t>All herbicides</t>
  </si>
  <si>
    <t>Abamectin</t>
  </si>
  <si>
    <t>Dimethoate</t>
  </si>
  <si>
    <t>Cyprodinil/fludioxonil</t>
  </si>
  <si>
    <t>Dimethomorph</t>
  </si>
  <si>
    <t>Sulphur</t>
  </si>
  <si>
    <t>Crop type</t>
  </si>
  <si>
    <t>Etoxazole</t>
  </si>
  <si>
    <t>Thiacloprid</t>
  </si>
  <si>
    <t>Bacillus subtilis</t>
  </si>
  <si>
    <t>Steinernema kraussei</t>
  </si>
  <si>
    <t>Active ingredient</t>
  </si>
  <si>
    <t>Boscalid</t>
  </si>
  <si>
    <t>General</t>
  </si>
  <si>
    <t>Quantity</t>
  </si>
  <si>
    <t>Botrytis</t>
  </si>
  <si>
    <t>control</t>
  </si>
  <si>
    <t>Mildew</t>
  </si>
  <si>
    <t>weed</t>
  </si>
  <si>
    <t>Aphids</t>
  </si>
  <si>
    <t>Reason for use</t>
  </si>
  <si>
    <t>All biopesticides</t>
  </si>
  <si>
    <t>All protected</t>
  </si>
  <si>
    <t>(spha)</t>
  </si>
  <si>
    <t>treated</t>
  </si>
  <si>
    <t>applied</t>
  </si>
  <si>
    <t>Non-protected</t>
  </si>
  <si>
    <t>All non-protected</t>
  </si>
  <si>
    <t>No.</t>
  </si>
  <si>
    <t>(kg)</t>
  </si>
  <si>
    <t>*Combined total of protected, semi-protected &amp; non-protected strawberries.</t>
  </si>
  <si>
    <t xml:space="preserve">                   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</si>
  <si>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active ingredients most extensively used on soft fruit crops in Northern Ireland </t>
    </r>
  </si>
  <si>
    <t>Strawberries permanent protection</t>
  </si>
  <si>
    <t>Strawberries semi-protection</t>
  </si>
  <si>
    <t>Strawberries field-grown</t>
  </si>
  <si>
    <t>Other crops field-grown</t>
  </si>
  <si>
    <t>Crop type and crop location</t>
  </si>
  <si>
    <t>Protected crops</t>
  </si>
  <si>
    <t>Semi-protected crops</t>
  </si>
  <si>
    <t>Non-protected crops</t>
  </si>
  <si>
    <t>Method of protection</t>
  </si>
  <si>
    <t>Trace</t>
  </si>
  <si>
    <t>Pymetrozine</t>
  </si>
  <si>
    <t>Steinernema feltiae</t>
  </si>
  <si>
    <t xml:space="preserve">Fungicides </t>
  </si>
  <si>
    <t xml:space="preserve">                   protection.</t>
  </si>
  <si>
    <t>Method of protection and crop type</t>
  </si>
  <si>
    <t>Pesticide group &amp; active ingredient</t>
  </si>
  <si>
    <t>area (spha)</t>
  </si>
  <si>
    <t>Total treated</t>
  </si>
  <si>
    <t>Total quantity</t>
  </si>
  <si>
    <t>applied (kg)</t>
  </si>
  <si>
    <t xml:space="preserve">                      and quantities of active ingredient (kg) used.</t>
  </si>
  <si>
    <t>Pesticide group</t>
  </si>
  <si>
    <t xml:space="preserve">Quantity applied </t>
  </si>
  <si>
    <t xml:space="preserve">Treated area </t>
  </si>
  <si>
    <t>Insecticides and acaricides</t>
  </si>
  <si>
    <t>All insecticdes and acaricides</t>
  </si>
  <si>
    <t>All insecticides and acaricides</t>
  </si>
  <si>
    <t>Region</t>
  </si>
  <si>
    <r>
      <rPr>
        <b/>
        <sz val="11"/>
        <color theme="1"/>
        <rFont val="Calibri"/>
        <family val="2"/>
        <scheme val="minor"/>
      </rPr>
      <t xml:space="preserve">                    </t>
    </r>
    <r>
      <rPr>
        <sz val="11"/>
        <color theme="1"/>
        <rFont val="Calibri"/>
        <family val="2"/>
        <scheme val="minor"/>
      </rPr>
      <t xml:space="preserve"> </t>
    </r>
  </si>
  <si>
    <t>Spinosad</t>
  </si>
  <si>
    <t>Metaldehyde</t>
  </si>
  <si>
    <t>Cyprodinil</t>
  </si>
  <si>
    <t>Penconazole</t>
  </si>
  <si>
    <t>Napropamide</t>
  </si>
  <si>
    <t>Lambda-cyhalothrin</t>
  </si>
  <si>
    <t>Reason for treatment</t>
  </si>
  <si>
    <t>Botrytis &amp; mildew</t>
  </si>
  <si>
    <t>General Insect Control</t>
  </si>
  <si>
    <t>General Weed Control</t>
  </si>
  <si>
    <t>Headlands</t>
  </si>
  <si>
    <t>Sawfly</t>
  </si>
  <si>
    <t>Caterpillars</t>
  </si>
  <si>
    <r>
      <rPr>
        <b/>
        <sz val="11"/>
        <color rgb="FF008290"/>
        <rFont val="Calibri"/>
        <family val="2"/>
        <scheme val="minor"/>
      </rPr>
      <t>Table 1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Number of holdings and area (ha) of soft fruit crops sampled in Northern Ireland, 2018.</t>
    </r>
  </si>
  <si>
    <t>Other crops permanent protection</t>
  </si>
  <si>
    <r>
      <rPr>
        <b/>
        <sz val="11"/>
        <color rgb="FF008290"/>
        <rFont val="Calibri"/>
        <family val="2"/>
        <scheme val="minor"/>
      </rPr>
      <t>Table 2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Number and area (ha) of soft fruit crops surveyed  in Northern Ireland, 2018.</t>
    </r>
  </si>
  <si>
    <r>
      <rPr>
        <b/>
        <sz val="11"/>
        <color rgb="FF008290"/>
        <rFont val="Calibri"/>
        <family val="2"/>
        <scheme val="minor"/>
      </rPr>
      <t>Table 3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Estimated area (ha) of soft fruit crops grown in Northern Ireland, 2018, by method of </t>
    </r>
  </si>
  <si>
    <t>Other</t>
  </si>
  <si>
    <r>
      <rPr>
        <b/>
        <sz val="11"/>
        <color rgb="FF008290"/>
        <rFont val="Calibri"/>
        <family val="2"/>
        <scheme val="minor"/>
      </rPr>
      <t>Table 4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Basic-treated area (ha) and the total-treated area (spha) of soft fruit crops in Northern Ireland 2018 treated with each pesticide type.</t>
    </r>
  </si>
  <si>
    <r>
      <rPr>
        <b/>
        <sz val="11"/>
        <color rgb="FF008290"/>
        <rFont val="Calibri"/>
        <family val="2"/>
        <scheme val="minor"/>
      </rPr>
      <t>Table 5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Total quantity (kg) of pesticide type applied to soft fruit crops in Northern Ireland, 2018.</t>
    </r>
  </si>
  <si>
    <t>Mollusicides</t>
  </si>
  <si>
    <t>Others</t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</si>
  <si>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color indexed="61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mean number of spray applications to soft fruit crops in Northern Ireland, 2018.</t>
    </r>
  </si>
  <si>
    <t>Blackberry</t>
  </si>
  <si>
    <t>Blackcurrant</t>
  </si>
  <si>
    <t>Gooseberry</t>
  </si>
  <si>
    <t>Raspberry</t>
  </si>
  <si>
    <t>Tayberry</t>
  </si>
  <si>
    <t>Fenpyrazamine</t>
  </si>
  <si>
    <t>Fluopyram/trifloxystrobin</t>
  </si>
  <si>
    <r>
      <rPr>
        <b/>
        <sz val="11"/>
        <color rgb="FF008290"/>
        <rFont val="Calibri"/>
        <family val="2"/>
        <scheme val="minor"/>
      </rPr>
      <t xml:space="preserve">Table 7     </t>
    </r>
    <r>
      <rPr>
        <b/>
        <sz val="11"/>
        <rFont val="Calibri"/>
        <family val="2"/>
        <scheme val="minor"/>
      </rPr>
      <t>Estimated area (spha) of soft fruit crops treated with pesticide active ingredients in Northern Ireland, 2018.</t>
    </r>
  </si>
  <si>
    <t>Diquat</t>
  </si>
  <si>
    <t>Bifenazate</t>
  </si>
  <si>
    <t>Gliocladium catenulatum</t>
  </si>
  <si>
    <t>Ferric phosphate</t>
  </si>
  <si>
    <t>All molluscicides</t>
  </si>
  <si>
    <t>Natural product</t>
  </si>
  <si>
    <r>
      <rPr>
        <b/>
        <sz val="11"/>
        <color rgb="FF008290"/>
        <rFont val="Calibri"/>
        <family val="2"/>
        <scheme val="minor"/>
      </rPr>
      <t xml:space="preserve">Table 8     </t>
    </r>
    <r>
      <rPr>
        <b/>
        <sz val="11"/>
        <rFont val="Calibri"/>
        <family val="2"/>
        <scheme val="minor"/>
      </rPr>
      <t>Estimated quantities (kg) of pesticide active ingredients applied to soft fruit crops in Northern Ireland, 2018.</t>
    </r>
  </si>
  <si>
    <t>All other products</t>
  </si>
  <si>
    <t>Pyraclostrobin</t>
  </si>
  <si>
    <t>Trifloxystrobin</t>
  </si>
  <si>
    <t>Fluopyram</t>
  </si>
  <si>
    <t>Fludioxonil</t>
  </si>
  <si>
    <t xml:space="preserve">                   2018 ranked by treated area (spha).</t>
  </si>
  <si>
    <r>
      <rPr>
        <b/>
        <sz val="11"/>
        <color rgb="FF008290"/>
        <rFont val="Calibri"/>
        <family val="2"/>
        <scheme val="minor"/>
      </rPr>
      <t>Table 9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The active ingredients most extensively used on soft fruit crops in Northern Ireland,</t>
    </r>
  </si>
  <si>
    <t xml:space="preserve">                      2018 ranked by weight (kg).</t>
  </si>
  <si>
    <t>Redcurrant</t>
  </si>
  <si>
    <r>
      <rPr>
        <b/>
        <sz val="11"/>
        <color rgb="FF008290"/>
        <rFont val="Calibri"/>
        <family val="2"/>
        <scheme val="minor"/>
      </rPr>
      <t>Table 15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soft fruit crops 1990-2018, total area treated (spha) with main pesticide groups</t>
    </r>
  </si>
  <si>
    <r>
      <rPr>
        <b/>
        <sz val="11"/>
        <color rgb="FF008290"/>
        <rFont val="Calibri"/>
        <family val="2"/>
        <scheme val="minor"/>
      </rPr>
      <t>Table 16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strawberry crops* 1990-2018, total area (spha) treated with main pesticide groups</t>
    </r>
  </si>
  <si>
    <t>Crown rot</t>
  </si>
  <si>
    <t>General disease control</t>
  </si>
  <si>
    <t>Vine weevil</t>
  </si>
  <si>
    <t>General insect control</t>
  </si>
  <si>
    <r>
      <rPr>
        <b/>
        <sz val="11"/>
        <color rgb="FF008290"/>
        <rFont val="Calibri"/>
        <family val="2"/>
        <scheme val="minor"/>
      </rPr>
      <t xml:space="preserve">Table 11     </t>
    </r>
    <r>
      <rPr>
        <b/>
        <sz val="11"/>
        <rFont val="Calibri"/>
        <family val="2"/>
        <scheme val="minor"/>
      </rPr>
      <t>Strawberries (protected): Reason for use, total-treated area (spha)  and quantity applied (kg).</t>
    </r>
  </si>
  <si>
    <t>Rhizoctonia</t>
  </si>
  <si>
    <t>Red spider mites</t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</si>
  <si>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 xml:space="preserve">Strawberries (semi-protected): Reason for use,  total-treated area (spha) and quantity applied (kg).      </t>
    </r>
  </si>
  <si>
    <r>
      <rPr>
        <b/>
        <sz val="11"/>
        <color rgb="FF008290"/>
        <rFont val="Calibri"/>
        <family val="2"/>
        <scheme val="minor"/>
      </rPr>
      <t xml:space="preserve">Table 13     </t>
    </r>
    <r>
      <rPr>
        <b/>
        <sz val="11"/>
        <rFont val="Calibri"/>
        <family val="2"/>
        <scheme val="minor"/>
      </rPr>
      <t xml:space="preserve">Strawberries (non-protected): Reason for use, total-treated area (spha) and quantity applied (kg).      </t>
    </r>
  </si>
  <si>
    <t>Slugs</t>
  </si>
  <si>
    <t>Botrytis &amp; Mildew</t>
  </si>
  <si>
    <r>
      <rPr>
        <b/>
        <sz val="11"/>
        <color rgb="FF008290"/>
        <rFont val="Calibri"/>
        <family val="2"/>
        <scheme val="minor"/>
      </rPr>
      <t xml:space="preserve">Table 14     </t>
    </r>
    <r>
      <rPr>
        <b/>
        <sz val="11"/>
        <rFont val="Calibri"/>
        <family val="2"/>
        <scheme val="minor"/>
      </rPr>
      <t xml:space="preserve">Other crops (protected): Reason for use, total-treated area (spha) and quantity applied (kg).           </t>
    </r>
  </si>
  <si>
    <r>
      <rPr>
        <b/>
        <sz val="11"/>
        <color rgb="FF008290"/>
        <rFont val="Calibri"/>
        <family val="2"/>
        <scheme val="minor"/>
      </rPr>
      <t xml:space="preserve">Table 15     </t>
    </r>
    <r>
      <rPr>
        <b/>
        <sz val="11"/>
        <rFont val="Calibri"/>
        <family val="2"/>
        <scheme val="minor"/>
      </rPr>
      <t xml:space="preserve">Other crops (non-protected): Reason for use, total-treated area (spha) and quantity applied (kg).       </t>
    </r>
  </si>
  <si>
    <t>Bacillus thuringiensis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</si>
</sst>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"/>
    <numFmt numFmtId="166" formatCode="#."/>
    <numFmt numFmtId="167" formatCode="#,##0.0"/>
    <numFmt numFmtId="168" formatCode="###0.00"/>
  </numFmts>
  <fonts count="5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color indexed="12"/>
      <name val="Times New Roman"/>
      <family val="1"/>
    </font>
    <font>
      <sz val="10"/>
      <name val="Arial"/>
      <family val="2"/>
    </font>
    <font>
      <b/>
      <sz val="10"/>
      <color indexed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b/>
      <i/>
      <sz val="10"/>
      <color indexed="12"/>
      <name val="Trebuchet MS"/>
      <family val="2"/>
    </font>
    <font>
      <b/>
      <sz val="10"/>
      <color indexed="61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indexed="10"/>
      <name val="Times New Roman"/>
      <family val="1"/>
    </font>
    <font>
      <sz val="10"/>
      <color indexed="61"/>
      <name val="Trebuchet MS"/>
      <family val="2"/>
    </font>
    <font>
      <b/>
      <sz val="10"/>
      <color indexed="61"/>
      <name val="Calibri"/>
      <family val="2"/>
      <scheme val="minor"/>
    </font>
    <font>
      <b/>
      <sz val="11"/>
      <color indexed="61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theme="1"/>
      <name val="Arial"/>
      <family val="2"/>
    </font>
    <font>
      <b/>
      <sz val="9"/>
      <color indexed="61"/>
      <name val="Arial"/>
      <family val="2"/>
    </font>
    <font>
      <b/>
      <i/>
      <sz val="10"/>
      <name val="Trebuchet MS"/>
      <family val="2"/>
    </font>
    <font>
      <sz val="9"/>
      <color indexed="61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9"/>
      <color rgb="FFFF0000"/>
      <name val="Arial"/>
      <family val="2"/>
    </font>
    <font>
      <sz val="10"/>
      <name val="Calibri"/>
      <family val="2"/>
    </font>
    <font>
      <sz val="9"/>
      <name val="Trebuchet MS"/>
      <family val="2"/>
    </font>
    <font>
      <sz val="9"/>
      <name val="Times New Roman"/>
      <family val="1"/>
    </font>
    <font>
      <i/>
      <sz val="10"/>
      <name val="Calibri"/>
      <family val="2"/>
    </font>
    <font>
      <i/>
      <sz val="10"/>
      <name val="Calibri"/>
      <family val="2"/>
      <scheme val="minor"/>
    </font>
    <font>
      <b/>
      <i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rgb="FFFF0000"/>
      <name val="Calibri"/>
      <family val="2"/>
      <scheme val="minor"/>
    </font>
    <font>
      <b/>
      <i/>
      <sz val="9"/>
      <color theme="1"/>
      <name val="Arial"/>
      <family val="2"/>
    </font>
    <font>
      <i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</cellStyleXfs>
  <cellXfs count="659">
    <xf numFmtId="0" fontId="0" fillId="0" borderId="0" xfId="0"/>
    <xf numFmtId="0" fontId="0" fillId="0" borderId="0" xfId="0" applyFill="1"/>
    <xf numFmtId="0" fontId="3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/>
    <xf numFmtId="0" fontId="11" fillId="0" borderId="0" xfId="0" applyFont="1"/>
    <xf numFmtId="2" fontId="14" fillId="0" borderId="0" xfId="0" applyNumberFormat="1" applyFont="1" applyFill="1" applyAlignment="1">
      <alignment horizontal="center"/>
    </xf>
    <xf numFmtId="0" fontId="11" fillId="0" borderId="0" xfId="0" applyFont="1" applyFill="1"/>
    <xf numFmtId="2" fontId="1" fillId="0" borderId="0" xfId="0" applyNumberFormat="1" applyFont="1" applyFill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9" fillId="0" borderId="0" xfId="0" applyFont="1"/>
    <xf numFmtId="0" fontId="22" fillId="0" borderId="0" xfId="0" applyFont="1"/>
    <xf numFmtId="0" fontId="11" fillId="3" borderId="0" xfId="0" applyFont="1" applyFill="1"/>
    <xf numFmtId="0" fontId="0" fillId="3" borderId="0" xfId="0" applyFill="1"/>
    <xf numFmtId="0" fontId="14" fillId="0" borderId="0" xfId="0" applyFont="1" applyAlignment="1">
      <alignment horizontal="center"/>
    </xf>
    <xf numFmtId="0" fontId="22" fillId="3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6" fillId="0" borderId="0" xfId="0" applyFont="1"/>
    <xf numFmtId="0" fontId="22" fillId="0" borderId="0" xfId="0" applyFont="1" applyFill="1"/>
    <xf numFmtId="0" fontId="17" fillId="0" borderId="0" xfId="0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2" fontId="23" fillId="0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NumberFormat="1" applyFont="1"/>
    <xf numFmtId="0" fontId="1" fillId="0" borderId="0" xfId="0" applyNumberFormat="1" applyFont="1" applyFill="1" applyAlignment="1">
      <alignment horizontal="left"/>
    </xf>
    <xf numFmtId="0" fontId="0" fillId="0" borderId="0" xfId="0" applyNumberFormat="1"/>
    <xf numFmtId="0" fontId="19" fillId="0" borderId="0" xfId="0" applyNumberFormat="1" applyFont="1"/>
    <xf numFmtId="0" fontId="22" fillId="0" borderId="0" xfId="0" applyFont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1" fillId="3" borderId="0" xfId="0" applyFont="1" applyFill="1" applyBorder="1"/>
    <xf numFmtId="2" fontId="37" fillId="3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27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2" fontId="27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2" fontId="37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 applyBorder="1"/>
    <xf numFmtId="0" fontId="0" fillId="0" borderId="0" xfId="0" applyFont="1"/>
    <xf numFmtId="0" fontId="33" fillId="0" borderId="0" xfId="0" applyFont="1"/>
    <xf numFmtId="0" fontId="0" fillId="0" borderId="0" xfId="0" applyNumberFormat="1" applyFill="1"/>
    <xf numFmtId="2" fontId="0" fillId="0" borderId="0" xfId="0" applyNumberFormat="1" applyFill="1"/>
    <xf numFmtId="166" fontId="1" fillId="0" borderId="0" xfId="0" applyNumberFormat="1" applyFont="1" applyFill="1"/>
    <xf numFmtId="0" fontId="1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2" fontId="27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2" fontId="27" fillId="3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24" fillId="2" borderId="8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2" fontId="24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6" fillId="7" borderId="10" xfId="0" applyFont="1" applyFill="1" applyBorder="1" applyAlignment="1">
      <alignment horizontal="left" vertical="top" wrapText="1"/>
    </xf>
    <xf numFmtId="0" fontId="32" fillId="0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5" borderId="0" xfId="0" applyFill="1"/>
    <xf numFmtId="0" fontId="3" fillId="5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34" fillId="7" borderId="10" xfId="0" applyFont="1" applyFill="1" applyBorder="1" applyAlignment="1">
      <alignment horizontal="left" vertical="top" wrapText="1"/>
    </xf>
    <xf numFmtId="0" fontId="34" fillId="7" borderId="12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2" fontId="37" fillId="0" borderId="0" xfId="0" applyNumberFormat="1" applyFont="1" applyFill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8" fillId="0" borderId="0" xfId="0" applyFont="1" applyFill="1" applyAlignment="1">
      <alignment horizontal="left"/>
    </xf>
    <xf numFmtId="0" fontId="42" fillId="4" borderId="0" xfId="0" applyFont="1" applyFill="1" applyAlignment="1">
      <alignment horizontal="left" vertical="center"/>
    </xf>
    <xf numFmtId="0" fontId="42" fillId="4" borderId="0" xfId="0" applyFont="1" applyFill="1" applyAlignment="1">
      <alignment vertical="center"/>
    </xf>
    <xf numFmtId="0" fontId="2" fillId="7" borderId="10" xfId="0" applyFont="1" applyFill="1" applyBorder="1"/>
    <xf numFmtId="0" fontId="2" fillId="7" borderId="12" xfId="0" applyFont="1" applyFill="1" applyBorder="1"/>
    <xf numFmtId="0" fontId="2" fillId="0" borderId="0" xfId="0" applyFont="1" applyBorder="1"/>
    <xf numFmtId="2" fontId="25" fillId="0" borderId="0" xfId="0" applyNumberFormat="1" applyFont="1" applyFill="1" applyAlignment="1">
      <alignment horizontal="center" vertical="center"/>
    </xf>
    <xf numFmtId="0" fontId="11" fillId="5" borderId="0" xfId="0" applyFont="1" applyFill="1"/>
    <xf numFmtId="0" fontId="3" fillId="5" borderId="0" xfId="0" applyFont="1" applyFill="1"/>
    <xf numFmtId="0" fontId="23" fillId="5" borderId="0" xfId="0" applyFont="1" applyFill="1"/>
    <xf numFmtId="0" fontId="11" fillId="0" borderId="3" xfId="0" applyFont="1" applyFill="1" applyBorder="1" applyAlignment="1">
      <alignment horizontal="center"/>
    </xf>
    <xf numFmtId="0" fontId="0" fillId="0" borderId="0" xfId="0"/>
    <xf numFmtId="0" fontId="3" fillId="0" borderId="0" xfId="0" applyFont="1" applyFill="1" applyAlignment="1">
      <alignment horizontal="center"/>
    </xf>
    <xf numFmtId="0" fontId="25" fillId="5" borderId="0" xfId="0" applyFont="1" applyFill="1" applyAlignment="1">
      <alignment vertical="center"/>
    </xf>
    <xf numFmtId="0" fontId="44" fillId="7" borderId="12" xfId="0" applyFont="1" applyFill="1" applyBorder="1" applyAlignment="1">
      <alignment horizontal="left" vertical="top" wrapText="1"/>
    </xf>
    <xf numFmtId="0" fontId="34" fillId="7" borderId="11" xfId="0" applyFont="1" applyFill="1" applyBorder="1" applyAlignment="1">
      <alignment horizontal="left" vertical="top" wrapText="1"/>
    </xf>
    <xf numFmtId="0" fontId="44" fillId="7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21" fillId="0" borderId="0" xfId="0" applyFont="1"/>
    <xf numFmtId="166" fontId="33" fillId="0" borderId="0" xfId="0" applyNumberFormat="1" applyFont="1"/>
    <xf numFmtId="0" fontId="24" fillId="7" borderId="14" xfId="0" applyFont="1" applyFill="1" applyBorder="1" applyAlignment="1">
      <alignment horizontal="left"/>
    </xf>
    <xf numFmtId="0" fontId="44" fillId="2" borderId="15" xfId="0" applyFont="1" applyFill="1" applyBorder="1" applyAlignment="1">
      <alignment horizontal="left" vertical="top" wrapText="1"/>
    </xf>
    <xf numFmtId="0" fontId="34" fillId="2" borderId="15" xfId="0" applyFont="1" applyFill="1" applyBorder="1" applyAlignment="1">
      <alignment horizontal="left" vertical="top" wrapText="1"/>
    </xf>
    <xf numFmtId="0" fontId="34" fillId="0" borderId="12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vertical="center"/>
    </xf>
    <xf numFmtId="2" fontId="24" fillId="0" borderId="0" xfId="0" applyNumberFormat="1" applyFont="1" applyFill="1" applyBorder="1" applyAlignment="1">
      <alignment horizontal="center" vertical="center"/>
    </xf>
    <xf numFmtId="0" fontId="21" fillId="0" borderId="0" xfId="0" applyFont="1"/>
    <xf numFmtId="165" fontId="27" fillId="0" borderId="0" xfId="0" applyNumberFormat="1" applyFont="1" applyFill="1" applyAlignment="1">
      <alignment horizontal="right" vertical="center" indent="3"/>
    </xf>
    <xf numFmtId="2" fontId="24" fillId="2" borderId="18" xfId="0" applyNumberFormat="1" applyFont="1" applyFill="1" applyBorder="1" applyAlignment="1">
      <alignment horizontal="center" vertical="center" wrapText="1"/>
    </xf>
    <xf numFmtId="2" fontId="24" fillId="2" borderId="16" xfId="0" applyNumberFormat="1" applyFont="1" applyFill="1" applyBorder="1" applyAlignment="1">
      <alignment horizontal="center" vertical="center"/>
    </xf>
    <xf numFmtId="2" fontId="24" fillId="2" borderId="16" xfId="0" applyNumberFormat="1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center"/>
    </xf>
    <xf numFmtId="0" fontId="14" fillId="5" borderId="0" xfId="0" applyNumberFormat="1" applyFont="1" applyFill="1"/>
    <xf numFmtId="0" fontId="48" fillId="7" borderId="13" xfId="0" applyFont="1" applyFill="1" applyBorder="1" applyAlignment="1">
      <alignment horizontal="left" vertical="top" wrapText="1"/>
    </xf>
    <xf numFmtId="2" fontId="24" fillId="0" borderId="0" xfId="0" applyNumberFormat="1" applyFont="1" applyFill="1" applyAlignment="1">
      <alignment horizontal="right" vertical="center" indent="9"/>
    </xf>
    <xf numFmtId="2" fontId="25" fillId="5" borderId="0" xfId="0" applyNumberFormat="1" applyFont="1" applyFill="1" applyAlignment="1">
      <alignment horizontal="right" vertical="center" indent="9"/>
    </xf>
    <xf numFmtId="0" fontId="0" fillId="0" borderId="0" xfId="0" applyAlignment="1">
      <alignment horizontal="center"/>
    </xf>
    <xf numFmtId="0" fontId="22" fillId="0" borderId="3" xfId="0" applyFont="1" applyBorder="1"/>
    <xf numFmtId="0" fontId="22" fillId="0" borderId="1" xfId="0" applyFont="1" applyBorder="1"/>
    <xf numFmtId="0" fontId="3" fillId="5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0" fillId="0" borderId="3" xfId="0" applyNumberFormat="1" applyFill="1" applyBorder="1"/>
    <xf numFmtId="2" fontId="0" fillId="0" borderId="1" xfId="0" applyNumberFormat="1" applyFill="1" applyBorder="1"/>
    <xf numFmtId="0" fontId="0" fillId="0" borderId="3" xfId="0" applyBorder="1"/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right" vertical="center" indent="5"/>
    </xf>
    <xf numFmtId="2" fontId="25" fillId="2" borderId="2" xfId="0" applyNumberFormat="1" applyFont="1" applyFill="1" applyBorder="1" applyAlignment="1">
      <alignment horizontal="right" vertical="center" indent="5"/>
    </xf>
    <xf numFmtId="2" fontId="25" fillId="2" borderId="3" xfId="0" applyNumberFormat="1" applyFont="1" applyFill="1" applyBorder="1" applyAlignment="1">
      <alignment horizontal="right" vertical="center" indent="5"/>
    </xf>
    <xf numFmtId="0" fontId="6" fillId="0" borderId="1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right" vertical="center" indent="5"/>
    </xf>
    <xf numFmtId="2" fontId="24" fillId="0" borderId="2" xfId="0" applyNumberFormat="1" applyFont="1" applyFill="1" applyBorder="1" applyAlignment="1">
      <alignment horizontal="right" vertical="center" indent="5"/>
    </xf>
    <xf numFmtId="2" fontId="24" fillId="0" borderId="3" xfId="0" applyNumberFormat="1" applyFont="1" applyFill="1" applyBorder="1" applyAlignment="1">
      <alignment horizontal="right" vertical="center" indent="5"/>
    </xf>
    <xf numFmtId="0" fontId="0" fillId="0" borderId="2" xfId="0" applyBorder="1"/>
    <xf numFmtId="0" fontId="1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2" fontId="3" fillId="5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2" fontId="11" fillId="0" borderId="2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11" fillId="0" borderId="2" xfId="0" applyFont="1" applyBorder="1"/>
    <xf numFmtId="0" fontId="1" fillId="0" borderId="2" xfId="0" applyFont="1" applyFill="1" applyBorder="1"/>
    <xf numFmtId="0" fontId="0" fillId="0" borderId="2" xfId="0" applyFill="1" applyBorder="1"/>
    <xf numFmtId="0" fontId="7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31" fillId="5" borderId="2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 wrapText="1"/>
    </xf>
    <xf numFmtId="2" fontId="5" fillId="2" borderId="5" xfId="0" applyNumberFormat="1" applyFont="1" applyFill="1" applyBorder="1" applyAlignment="1">
      <alignment horizontal="right" vertical="center" indent="3"/>
    </xf>
    <xf numFmtId="2" fontId="5" fillId="2" borderId="15" xfId="0" applyNumberFormat="1" applyFont="1" applyFill="1" applyBorder="1" applyAlignment="1">
      <alignment horizontal="right" vertical="center" indent="3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right" vertical="center" indent="3"/>
    </xf>
    <xf numFmtId="0" fontId="3" fillId="0" borderId="15" xfId="0" applyFont="1" applyFill="1" applyBorder="1" applyAlignment="1">
      <alignment horizontal="center" wrapText="1"/>
    </xf>
    <xf numFmtId="0" fontId="0" fillId="0" borderId="0" xfId="0"/>
    <xf numFmtId="0" fontId="33" fillId="0" borderId="0" xfId="0" applyFont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top"/>
    </xf>
    <xf numFmtId="2" fontId="5" fillId="2" borderId="15" xfId="0" applyNumberFormat="1" applyFont="1" applyFill="1" applyBorder="1" applyAlignment="1">
      <alignment horizontal="center" vertical="top"/>
    </xf>
    <xf numFmtId="2" fontId="24" fillId="2" borderId="18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 wrapText="1"/>
    </xf>
    <xf numFmtId="2" fontId="5" fillId="7" borderId="15" xfId="0" applyNumberFormat="1" applyFont="1" applyFill="1" applyBorder="1" applyAlignment="1">
      <alignment horizontal="right" vertical="center" indent="3"/>
    </xf>
    <xf numFmtId="2" fontId="1" fillId="0" borderId="2" xfId="0" applyNumberFormat="1" applyFont="1" applyFill="1" applyBorder="1" applyAlignment="1">
      <alignment horizontal="right" vertical="center" indent="3"/>
    </xf>
    <xf numFmtId="2" fontId="31" fillId="5" borderId="2" xfId="0" applyNumberFormat="1" applyFont="1" applyFill="1" applyBorder="1" applyAlignment="1">
      <alignment horizontal="center" vertical="center"/>
    </xf>
    <xf numFmtId="2" fontId="5" fillId="7" borderId="15" xfId="0" applyNumberFormat="1" applyFont="1" applyFill="1" applyBorder="1" applyAlignment="1">
      <alignment horizontal="center" vertical="center" wrapText="1"/>
    </xf>
    <xf numFmtId="2" fontId="5" fillId="7" borderId="5" xfId="0" applyNumberFormat="1" applyFont="1" applyFill="1" applyBorder="1" applyAlignment="1">
      <alignment horizontal="right" vertical="center" wrapText="1" indent="3"/>
    </xf>
    <xf numFmtId="2" fontId="5" fillId="7" borderId="15" xfId="0" applyNumberFormat="1" applyFont="1" applyFill="1" applyBorder="1" applyAlignment="1">
      <alignment horizontal="right" vertical="center" wrapText="1" indent="3"/>
    </xf>
    <xf numFmtId="2" fontId="5" fillId="7" borderId="5" xfId="0" applyNumberFormat="1" applyFont="1" applyFill="1" applyBorder="1" applyAlignment="1">
      <alignment horizontal="center" vertical="top"/>
    </xf>
    <xf numFmtId="2" fontId="5" fillId="2" borderId="8" xfId="0" applyNumberFormat="1" applyFont="1" applyFill="1" applyBorder="1" applyAlignment="1">
      <alignment horizontal="center" vertical="top"/>
    </xf>
    <xf numFmtId="2" fontId="5" fillId="7" borderId="8" xfId="0" applyNumberFormat="1" applyFont="1" applyFill="1" applyBorder="1" applyAlignment="1">
      <alignment horizontal="center" vertical="top"/>
    </xf>
    <xf numFmtId="2" fontId="31" fillId="5" borderId="2" xfId="0" applyNumberFormat="1" applyFont="1" applyFill="1" applyBorder="1" applyAlignment="1">
      <alignment horizontal="center" vertical="top"/>
    </xf>
    <xf numFmtId="2" fontId="24" fillId="7" borderId="19" xfId="0" applyNumberFormat="1" applyFont="1" applyFill="1" applyBorder="1" applyAlignment="1">
      <alignment horizontal="center" vertical="center" wrapText="1"/>
    </xf>
    <xf numFmtId="2" fontId="24" fillId="7" borderId="17" xfId="0" applyNumberFormat="1" applyFont="1" applyFill="1" applyBorder="1" applyAlignment="1">
      <alignment horizontal="center" vertical="center" wrapText="1"/>
    </xf>
    <xf numFmtId="0" fontId="47" fillId="7" borderId="12" xfId="0" applyFont="1" applyFill="1" applyBorder="1" applyAlignment="1">
      <alignment horizontal="left" vertical="top" wrapText="1"/>
    </xf>
    <xf numFmtId="2" fontId="31" fillId="0" borderId="2" xfId="0" applyNumberFormat="1" applyFont="1" applyFill="1" applyBorder="1" applyAlignment="1">
      <alignment horizontal="center" vertical="center"/>
    </xf>
    <xf numFmtId="2" fontId="31" fillId="0" borderId="2" xfId="0" applyNumberFormat="1" applyFont="1" applyFill="1" applyBorder="1" applyAlignment="1">
      <alignment horizontal="right" vertical="center" wrapText="1" indent="3"/>
    </xf>
    <xf numFmtId="0" fontId="3" fillId="8" borderId="2" xfId="0" applyFont="1" applyFill="1" applyBorder="1" applyAlignment="1">
      <alignment horizontal="center" vertical="center" wrapText="1"/>
    </xf>
    <xf numFmtId="2" fontId="25" fillId="8" borderId="2" xfId="0" applyNumberFormat="1" applyFont="1" applyFill="1" applyBorder="1" applyAlignment="1">
      <alignment horizontal="right" vertical="center" indent="3"/>
    </xf>
    <xf numFmtId="2" fontId="31" fillId="8" borderId="2" xfId="0" applyNumberFormat="1" applyFont="1" applyFill="1" applyBorder="1" applyAlignment="1">
      <alignment horizontal="center" vertical="top"/>
    </xf>
    <xf numFmtId="2" fontId="31" fillId="8" borderId="2" xfId="0" applyNumberFormat="1" applyFont="1" applyFill="1" applyBorder="1" applyAlignment="1">
      <alignment horizontal="center" vertical="center"/>
    </xf>
    <xf numFmtId="2" fontId="31" fillId="8" borderId="2" xfId="0" applyNumberFormat="1" applyFont="1" applyFill="1" applyBorder="1" applyAlignment="1">
      <alignment horizontal="right" vertical="center" wrapText="1" indent="3"/>
    </xf>
    <xf numFmtId="2" fontId="31" fillId="8" borderId="2" xfId="0" applyNumberFormat="1" applyFont="1" applyFill="1" applyBorder="1" applyAlignment="1">
      <alignment horizontal="right" vertical="center" indent="3"/>
    </xf>
    <xf numFmtId="0" fontId="44" fillId="7" borderId="0" xfId="0" applyFont="1" applyFill="1" applyBorder="1" applyAlignment="1">
      <alignment horizontal="left" vertical="top" wrapText="1"/>
    </xf>
    <xf numFmtId="2" fontId="1" fillId="0" borderId="15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left" vertical="center"/>
    </xf>
    <xf numFmtId="0" fontId="47" fillId="2" borderId="15" xfId="0" applyFont="1" applyFill="1" applyBorder="1" applyAlignment="1">
      <alignment horizontal="left" vertical="top" wrapText="1"/>
    </xf>
    <xf numFmtId="0" fontId="1" fillId="5" borderId="2" xfId="0" applyFont="1" applyFill="1" applyBorder="1"/>
    <xf numFmtId="0" fontId="3" fillId="5" borderId="5" xfId="0" applyFont="1" applyFill="1" applyBorder="1" applyAlignment="1">
      <alignment horizontal="left"/>
    </xf>
    <xf numFmtId="167" fontId="3" fillId="8" borderId="2" xfId="0" applyNumberFormat="1" applyFont="1" applyFill="1" applyBorder="1" applyAlignment="1">
      <alignment horizontal="center" vertical="center" wrapText="1"/>
    </xf>
    <xf numFmtId="167" fontId="3" fillId="8" borderId="5" xfId="0" applyNumberFormat="1" applyFont="1" applyFill="1" applyBorder="1" applyAlignment="1">
      <alignment horizontal="center" wrapText="1"/>
    </xf>
    <xf numFmtId="0" fontId="44" fillId="2" borderId="5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left" vertical="top" wrapText="1"/>
    </xf>
    <xf numFmtId="0" fontId="40" fillId="2" borderId="1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/>
    </xf>
    <xf numFmtId="167" fontId="3" fillId="8" borderId="2" xfId="0" applyNumberFormat="1" applyFont="1" applyFill="1" applyBorder="1" applyAlignment="1">
      <alignment horizontal="center" wrapText="1"/>
    </xf>
    <xf numFmtId="0" fontId="0" fillId="5" borderId="1" xfId="0" applyFill="1" applyBorder="1"/>
    <xf numFmtId="166" fontId="1" fillId="0" borderId="4" xfId="0" applyNumberFormat="1" applyFont="1" applyFill="1" applyBorder="1"/>
    <xf numFmtId="166" fontId="3" fillId="5" borderId="1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/>
    <xf numFmtId="168" fontId="5" fillId="7" borderId="5" xfId="0" applyNumberFormat="1" applyFont="1" applyFill="1" applyBorder="1" applyAlignment="1">
      <alignment horizontal="right" vertical="top" indent="4"/>
    </xf>
    <xf numFmtId="168" fontId="5" fillId="7" borderId="15" xfId="0" applyNumberFormat="1" applyFont="1" applyFill="1" applyBorder="1" applyAlignment="1">
      <alignment horizontal="right" vertical="top" indent="4"/>
    </xf>
    <xf numFmtId="0" fontId="44" fillId="7" borderId="15" xfId="0" applyFont="1" applyFill="1" applyBorder="1" applyAlignment="1">
      <alignment horizontal="right" vertical="top" wrapText="1" indent="4"/>
    </xf>
    <xf numFmtId="0" fontId="3" fillId="8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2" fillId="0" borderId="0" xfId="0" applyFont="1"/>
    <xf numFmtId="0" fontId="2" fillId="7" borderId="4" xfId="0" applyFont="1" applyFill="1" applyBorder="1"/>
    <xf numFmtId="0" fontId="2" fillId="7" borderId="14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0" fillId="0" borderId="0" xfId="0"/>
    <xf numFmtId="0" fontId="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Border="1" applyAlignment="1">
      <alignment horizontal="left" vertical="center"/>
    </xf>
    <xf numFmtId="0" fontId="2" fillId="0" borderId="0" xfId="0" applyFont="1" applyFill="1"/>
    <xf numFmtId="0" fontId="4" fillId="5" borderId="2" xfId="0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/>
    </xf>
    <xf numFmtId="165" fontId="27" fillId="0" borderId="0" xfId="0" applyNumberFormat="1" applyFont="1" applyAlignment="1">
      <alignment horizontal="right" indent="2"/>
    </xf>
    <xf numFmtId="0" fontId="38" fillId="5" borderId="2" xfId="0" applyFont="1" applyFill="1" applyBorder="1" applyAlignment="1">
      <alignment horizontal="center"/>
    </xf>
    <xf numFmtId="0" fontId="11" fillId="5" borderId="0" xfId="0" applyFont="1" applyFill="1" applyBorder="1"/>
    <xf numFmtId="2" fontId="27" fillId="0" borderId="2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2" fontId="27" fillId="2" borderId="5" xfId="0" applyNumberFormat="1" applyFont="1" applyFill="1" applyBorder="1" applyAlignment="1">
      <alignment horizontal="center"/>
    </xf>
    <xf numFmtId="2" fontId="27" fillId="7" borderId="5" xfId="0" applyNumberFormat="1" applyFont="1" applyFill="1" applyBorder="1" applyAlignment="1">
      <alignment horizontal="center"/>
    </xf>
    <xf numFmtId="2" fontId="27" fillId="2" borderId="15" xfId="0" applyNumberFormat="1" applyFont="1" applyFill="1" applyBorder="1" applyAlignment="1">
      <alignment horizontal="center"/>
    </xf>
    <xf numFmtId="2" fontId="27" fillId="7" borderId="15" xfId="0" applyNumberFormat="1" applyFont="1" applyFill="1" applyBorder="1" applyAlignment="1">
      <alignment horizontal="center"/>
    </xf>
    <xf numFmtId="2" fontId="27" fillId="2" borderId="8" xfId="0" applyNumberFormat="1" applyFont="1" applyFill="1" applyBorder="1" applyAlignment="1">
      <alignment horizontal="center"/>
    </xf>
    <xf numFmtId="2" fontId="27" fillId="7" borderId="8" xfId="0" applyNumberFormat="1" applyFont="1" applyFill="1" applyBorder="1" applyAlignment="1">
      <alignment horizontal="center"/>
    </xf>
    <xf numFmtId="2" fontId="37" fillId="5" borderId="2" xfId="0" applyNumberFormat="1" applyFont="1" applyFill="1" applyBorder="1" applyAlignment="1">
      <alignment horizontal="center"/>
    </xf>
    <xf numFmtId="0" fontId="4" fillId="8" borderId="2" xfId="0" applyFont="1" applyFill="1" applyBorder="1"/>
    <xf numFmtId="2" fontId="37" fillId="8" borderId="2" xfId="0" applyNumberFormat="1" applyFont="1" applyFill="1" applyBorder="1" applyAlignment="1">
      <alignment horizontal="center"/>
    </xf>
    <xf numFmtId="2" fontId="24" fillId="0" borderId="0" xfId="0" applyNumberFormat="1" applyFont="1" applyFill="1" applyAlignment="1">
      <alignment horizontal="right" vertical="center" indent="3"/>
    </xf>
    <xf numFmtId="2" fontId="27" fillId="0" borderId="0" xfId="0" applyNumberFormat="1" applyFont="1" applyFill="1" applyAlignment="1">
      <alignment horizontal="center"/>
    </xf>
    <xf numFmtId="0" fontId="11" fillId="5" borderId="3" xfId="0" applyFont="1" applyFill="1" applyBorder="1"/>
    <xf numFmtId="0" fontId="11" fillId="5" borderId="1" xfId="0" applyFont="1" applyFill="1" applyBorder="1"/>
    <xf numFmtId="0" fontId="0" fillId="5" borderId="0" xfId="0" applyFill="1" applyBorder="1"/>
    <xf numFmtId="165" fontId="0" fillId="0" borderId="0" xfId="0" applyNumberFormat="1"/>
    <xf numFmtId="1" fontId="24" fillId="0" borderId="2" xfId="0" applyNumberFormat="1" applyFont="1" applyFill="1" applyBorder="1" applyAlignment="1">
      <alignment horizontal="right" vertical="center" indent="10"/>
    </xf>
    <xf numFmtId="1" fontId="25" fillId="5" borderId="2" xfId="0" applyNumberFormat="1" applyFont="1" applyFill="1" applyBorder="1" applyAlignment="1">
      <alignment horizontal="right" vertical="center" indent="10"/>
    </xf>
    <xf numFmtId="1" fontId="24" fillId="2" borderId="5" xfId="0" applyNumberFormat="1" applyFont="1" applyFill="1" applyBorder="1" applyAlignment="1">
      <alignment horizontal="right" vertical="center" indent="10"/>
    </xf>
    <xf numFmtId="2" fontId="24" fillId="2" borderId="10" xfId="0" applyNumberFormat="1" applyFont="1" applyFill="1" applyBorder="1" applyAlignment="1">
      <alignment horizontal="right" vertical="center" indent="9"/>
    </xf>
    <xf numFmtId="1" fontId="24" fillId="2" borderId="15" xfId="0" applyNumberFormat="1" applyFont="1" applyFill="1" applyBorder="1" applyAlignment="1">
      <alignment horizontal="right" vertical="center" indent="10"/>
    </xf>
    <xf numFmtId="2" fontId="24" fillId="2" borderId="12" xfId="0" applyNumberFormat="1" applyFont="1" applyFill="1" applyBorder="1" applyAlignment="1">
      <alignment horizontal="right" vertical="center" indent="9"/>
    </xf>
    <xf numFmtId="1" fontId="24" fillId="2" borderId="8" xfId="0" applyNumberFormat="1" applyFont="1" applyFill="1" applyBorder="1" applyAlignment="1">
      <alignment horizontal="right" vertical="center" indent="10"/>
    </xf>
    <xf numFmtId="2" fontId="24" fillId="2" borderId="11" xfId="0" applyNumberFormat="1" applyFont="1" applyFill="1" applyBorder="1" applyAlignment="1">
      <alignment horizontal="right" vertical="center" indent="9"/>
    </xf>
    <xf numFmtId="2" fontId="24" fillId="2" borderId="9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0" fillId="0" borderId="0" xfId="0"/>
    <xf numFmtId="2" fontId="37" fillId="5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/>
    </xf>
    <xf numFmtId="165" fontId="0" fillId="0" borderId="3" xfId="0" applyNumberFormat="1" applyBorder="1"/>
    <xf numFmtId="0" fontId="3" fillId="5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4" fontId="24" fillId="2" borderId="5" xfId="0" applyNumberFormat="1" applyFont="1" applyFill="1" applyBorder="1" applyAlignment="1">
      <alignment horizontal="center" vertical="center"/>
    </xf>
    <xf numFmtId="4" fontId="24" fillId="7" borderId="6" xfId="0" applyNumberFormat="1" applyFont="1" applyFill="1" applyBorder="1" applyAlignment="1">
      <alignment horizontal="right" vertical="center" indent="4"/>
    </xf>
    <xf numFmtId="4" fontId="24" fillId="2" borderId="8" xfId="0" applyNumberFormat="1" applyFont="1" applyFill="1" applyBorder="1" applyAlignment="1">
      <alignment horizontal="center"/>
    </xf>
    <xf numFmtId="4" fontId="24" fillId="2" borderId="8" xfId="0" applyNumberFormat="1" applyFont="1" applyFill="1" applyBorder="1" applyAlignment="1">
      <alignment horizontal="center" vertical="center"/>
    </xf>
    <xf numFmtId="4" fontId="24" fillId="7" borderId="9" xfId="0" applyNumberFormat="1" applyFont="1" applyFill="1" applyBorder="1" applyAlignment="1">
      <alignment horizontal="right" vertical="center" indent="4"/>
    </xf>
    <xf numFmtId="4" fontId="24" fillId="0" borderId="2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 indent="4"/>
    </xf>
    <xf numFmtId="4" fontId="25" fillId="5" borderId="2" xfId="0" applyNumberFormat="1" applyFont="1" applyFill="1" applyBorder="1" applyAlignment="1">
      <alignment horizontal="center" vertical="center"/>
    </xf>
    <xf numFmtId="4" fontId="25" fillId="5" borderId="3" xfId="0" applyNumberFormat="1" applyFont="1" applyFill="1" applyBorder="1" applyAlignment="1">
      <alignment horizontal="right" vertical="center" indent="4"/>
    </xf>
    <xf numFmtId="0" fontId="21" fillId="0" borderId="0" xfId="0" applyFont="1" applyAlignment="1"/>
    <xf numFmtId="4" fontId="24" fillId="2" borderId="5" xfId="0" applyNumberFormat="1" applyFont="1" applyFill="1" applyBorder="1" applyAlignment="1">
      <alignment horizontal="right" vertical="center" indent="1"/>
    </xf>
    <xf numFmtId="4" fontId="24" fillId="2" borderId="4" xfId="0" applyNumberFormat="1" applyFont="1" applyFill="1" applyBorder="1" applyAlignment="1">
      <alignment horizontal="center" vertical="center"/>
    </xf>
    <xf numFmtId="4" fontId="24" fillId="2" borderId="6" xfId="0" applyNumberFormat="1" applyFont="1" applyFill="1" applyBorder="1" applyAlignment="1">
      <alignment horizontal="center" vertical="center"/>
    </xf>
    <xf numFmtId="4" fontId="24" fillId="7" borderId="6" xfId="0" applyNumberFormat="1" applyFont="1" applyFill="1" applyBorder="1" applyAlignment="1">
      <alignment horizontal="right" vertical="center" indent="1"/>
    </xf>
    <xf numFmtId="4" fontId="24" fillId="2" borderId="7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horizontal="center" vertical="center"/>
    </xf>
    <xf numFmtId="4" fontId="24" fillId="7" borderId="9" xfId="0" applyNumberFormat="1" applyFont="1" applyFill="1" applyBorder="1" applyAlignment="1">
      <alignment horizontal="right" vertical="center" indent="1"/>
    </xf>
    <xf numFmtId="4" fontId="24" fillId="0" borderId="1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/>
    </xf>
    <xf numFmtId="4" fontId="25" fillId="5" borderId="1" xfId="0" applyNumberFormat="1" applyFont="1" applyFill="1" applyBorder="1" applyAlignment="1">
      <alignment horizontal="center" vertical="center"/>
    </xf>
    <xf numFmtId="4" fontId="25" fillId="5" borderId="3" xfId="0" applyNumberFormat="1" applyFont="1" applyFill="1" applyBorder="1" applyAlignment="1">
      <alignment horizontal="center" vertical="center"/>
    </xf>
    <xf numFmtId="4" fontId="25" fillId="8" borderId="3" xfId="0" applyNumberFormat="1" applyFont="1" applyFill="1" applyBorder="1" applyAlignment="1">
      <alignment horizontal="right" vertical="center" inden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28" fillId="0" borderId="3" xfId="0" applyNumberFormat="1" applyFont="1" applyFill="1" applyBorder="1" applyAlignment="1">
      <alignment horizontal="center" vertical="center"/>
    </xf>
    <xf numFmtId="4" fontId="30" fillId="0" borderId="2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center" vertical="center"/>
    </xf>
    <xf numFmtId="4" fontId="24" fillId="7" borderId="4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right" vertical="center" indent="1"/>
    </xf>
    <xf numFmtId="4" fontId="25" fillId="8" borderId="1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4" fontId="24" fillId="2" borderId="15" xfId="0" applyNumberFormat="1" applyFont="1" applyFill="1" applyBorder="1" applyAlignment="1">
      <alignment horizontal="center" vertical="center"/>
    </xf>
    <xf numFmtId="4" fontId="24" fillId="2" borderId="15" xfId="0" applyNumberFormat="1" applyFont="1" applyFill="1" applyBorder="1" applyAlignment="1">
      <alignment horizontal="right" vertical="center" indent="1"/>
    </xf>
    <xf numFmtId="4" fontId="24" fillId="2" borderId="14" xfId="0" applyNumberFormat="1" applyFont="1" applyFill="1" applyBorder="1" applyAlignment="1">
      <alignment horizontal="center" vertical="center"/>
    </xf>
    <xf numFmtId="4" fontId="24" fillId="2" borderId="13" xfId="0" applyNumberFormat="1" applyFont="1" applyFill="1" applyBorder="1" applyAlignment="1">
      <alignment horizontal="center" vertical="center"/>
    </xf>
    <xf numFmtId="4" fontId="24" fillId="7" borderId="13" xfId="0" applyNumberFormat="1" applyFont="1" applyFill="1" applyBorder="1" applyAlignment="1">
      <alignment horizontal="right" vertical="center" indent="1"/>
    </xf>
    <xf numFmtId="4" fontId="24" fillId="0" borderId="0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0" fontId="49" fillId="9" borderId="0" xfId="0" applyFont="1" applyFill="1" applyAlignment="1">
      <alignment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/>
    </xf>
    <xf numFmtId="4" fontId="24" fillId="7" borderId="1" xfId="0" applyNumberFormat="1" applyFont="1" applyFill="1" applyBorder="1" applyAlignment="1">
      <alignment horizontal="center" vertical="center"/>
    </xf>
    <xf numFmtId="4" fontId="24" fillId="7" borderId="7" xfId="0" applyNumberFormat="1" applyFont="1" applyFill="1" applyBorder="1" applyAlignment="1">
      <alignment horizontal="center" vertical="center"/>
    </xf>
    <xf numFmtId="4" fontId="24" fillId="7" borderId="14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right" vertical="center" indent="1"/>
    </xf>
    <xf numFmtId="4" fontId="24" fillId="2" borderId="1" xfId="0" applyNumberFormat="1" applyFont="1" applyFill="1" applyBorder="1" applyAlignment="1">
      <alignment horizontal="right" vertical="center" indent="1"/>
    </xf>
    <xf numFmtId="4" fontId="24" fillId="0" borderId="1" xfId="0" applyNumberFormat="1" applyFont="1" applyFill="1" applyBorder="1" applyAlignment="1">
      <alignment horizontal="right" vertical="center" indent="1"/>
    </xf>
    <xf numFmtId="4" fontId="28" fillId="0" borderId="3" xfId="0" applyNumberFormat="1" applyFont="1" applyFill="1" applyBorder="1" applyAlignment="1">
      <alignment horizontal="right" vertical="center" indent="1"/>
    </xf>
    <xf numFmtId="4" fontId="43" fillId="0" borderId="3" xfId="0" applyNumberFormat="1" applyFont="1" applyBorder="1" applyAlignment="1">
      <alignment horizontal="right" vertical="center" indent="1"/>
    </xf>
    <xf numFmtId="4" fontId="30" fillId="0" borderId="3" xfId="0" applyNumberFormat="1" applyFont="1" applyFill="1" applyBorder="1" applyAlignment="1">
      <alignment horizontal="right" vertical="center" indent="1"/>
    </xf>
    <xf numFmtId="4" fontId="28" fillId="0" borderId="1" xfId="0" applyNumberFormat="1" applyFont="1" applyFill="1" applyBorder="1" applyAlignment="1">
      <alignment horizontal="right" vertical="center" indent="1"/>
    </xf>
    <xf numFmtId="4" fontId="25" fillId="0" borderId="3" xfId="0" applyNumberFormat="1" applyFont="1" applyBorder="1" applyAlignment="1">
      <alignment horizontal="right" vertical="center" indent="1"/>
    </xf>
    <xf numFmtId="4" fontId="25" fillId="0" borderId="2" xfId="0" applyNumberFormat="1" applyFont="1" applyFill="1" applyBorder="1" applyAlignment="1">
      <alignment horizontal="center" vertical="center"/>
    </xf>
    <xf numFmtId="0" fontId="49" fillId="9" borderId="0" xfId="0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 indent="3"/>
    </xf>
    <xf numFmtId="4" fontId="5" fillId="2" borderId="15" xfId="0" applyNumberFormat="1" applyFont="1" applyFill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right" vertical="center" indent="3"/>
    </xf>
    <xf numFmtId="4" fontId="31" fillId="5" borderId="5" xfId="0" applyNumberFormat="1" applyFont="1" applyFill="1" applyBorder="1" applyAlignment="1">
      <alignment horizontal="right" vertical="center" indent="3"/>
    </xf>
    <xf numFmtId="4" fontId="25" fillId="8" borderId="5" xfId="0" applyNumberFormat="1" applyFont="1" applyFill="1" applyBorder="1" applyAlignment="1">
      <alignment horizontal="right" vertical="center" indent="3"/>
    </xf>
    <xf numFmtId="4" fontId="27" fillId="2" borderId="5" xfId="0" applyNumberFormat="1" applyFont="1" applyFill="1" applyBorder="1" applyAlignment="1">
      <alignment horizontal="center"/>
    </xf>
    <xf numFmtId="4" fontId="27" fillId="2" borderId="15" xfId="0" applyNumberFormat="1" applyFont="1" applyFill="1" applyBorder="1" applyAlignment="1">
      <alignment horizontal="center"/>
    </xf>
    <xf numFmtId="4" fontId="27" fillId="7" borderId="5" xfId="0" applyNumberFormat="1" applyFont="1" applyFill="1" applyBorder="1" applyAlignment="1">
      <alignment horizontal="center"/>
    </xf>
    <xf numFmtId="4" fontId="37" fillId="5" borderId="2" xfId="0" applyNumberFormat="1" applyFont="1" applyFill="1" applyBorder="1" applyAlignment="1">
      <alignment horizontal="center"/>
    </xf>
    <xf numFmtId="4" fontId="37" fillId="10" borderId="2" xfId="0" applyNumberFormat="1" applyFont="1" applyFill="1" applyBorder="1" applyAlignment="1">
      <alignment horizontal="center"/>
    </xf>
    <xf numFmtId="4" fontId="37" fillId="6" borderId="2" xfId="0" applyNumberFormat="1" applyFont="1" applyFill="1" applyBorder="1" applyAlignment="1">
      <alignment horizontal="center"/>
    </xf>
    <xf numFmtId="0" fontId="49" fillId="9" borderId="1" xfId="0" applyFont="1" applyFill="1" applyBorder="1" applyAlignment="1">
      <alignment vertical="center"/>
    </xf>
    <xf numFmtId="0" fontId="49" fillId="9" borderId="0" xfId="0" applyFont="1" applyFill="1" applyBorder="1" applyAlignment="1">
      <alignment horizontal="left" vertical="center" wrapText="1"/>
    </xf>
    <xf numFmtId="4" fontId="26" fillId="0" borderId="2" xfId="0" applyNumberFormat="1" applyFont="1" applyFill="1" applyBorder="1" applyAlignment="1">
      <alignment horizontal="center" vertical="center"/>
    </xf>
    <xf numFmtId="4" fontId="37" fillId="5" borderId="2" xfId="0" applyNumberFormat="1" applyFont="1" applyFill="1" applyBorder="1" applyAlignment="1">
      <alignment horizontal="center" vertical="center"/>
    </xf>
    <xf numFmtId="4" fontId="37" fillId="10" borderId="2" xfId="0" applyNumberFormat="1" applyFont="1" applyFill="1" applyBorder="1" applyAlignment="1">
      <alignment horizontal="center" vertical="center"/>
    </xf>
    <xf numFmtId="4" fontId="37" fillId="6" borderId="2" xfId="0" applyNumberFormat="1" applyFont="1" applyFill="1" applyBorder="1" applyAlignment="1">
      <alignment horizontal="center" vertical="center"/>
    </xf>
    <xf numFmtId="4" fontId="27" fillId="7" borderId="6" xfId="0" applyNumberFormat="1" applyFont="1" applyFill="1" applyBorder="1" applyAlignment="1">
      <alignment horizontal="center"/>
    </xf>
    <xf numFmtId="4" fontId="27" fillId="7" borderId="13" xfId="0" applyNumberFormat="1" applyFont="1" applyFill="1" applyBorder="1" applyAlignment="1">
      <alignment horizontal="center"/>
    </xf>
    <xf numFmtId="4" fontId="26" fillId="0" borderId="3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vertical="center" wrapText="1"/>
    </xf>
    <xf numFmtId="4" fontId="27" fillId="2" borderId="2" xfId="0" applyNumberFormat="1" applyFont="1" applyFill="1" applyBorder="1" applyAlignment="1">
      <alignment horizont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center" vertical="center"/>
    </xf>
    <xf numFmtId="2" fontId="45" fillId="0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2" fontId="27" fillId="7" borderId="13" xfId="0" applyNumberFormat="1" applyFont="1" applyFill="1" applyBorder="1" applyAlignment="1">
      <alignment horizontal="center"/>
    </xf>
    <xf numFmtId="2" fontId="37" fillId="6" borderId="3" xfId="0" applyNumberFormat="1" applyFont="1" applyFill="1" applyBorder="1" applyAlignment="1">
      <alignment horizontal="center" vertical="center"/>
    </xf>
    <xf numFmtId="4" fontId="24" fillId="0" borderId="5" xfId="0" applyNumberFormat="1" applyFont="1" applyFill="1" applyBorder="1" applyAlignment="1">
      <alignment horizontal="right" vertical="center" indent="4"/>
    </xf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0" fontId="23" fillId="5" borderId="0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31" fillId="5" borderId="5" xfId="0" applyNumberFormat="1" applyFont="1" applyFill="1" applyBorder="1" applyAlignment="1">
      <alignment horizontal="center" vertical="center"/>
    </xf>
    <xf numFmtId="4" fontId="5" fillId="7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2" fontId="27" fillId="0" borderId="0" xfId="0" applyNumberFormat="1" applyFont="1" applyFill="1" applyBorder="1" applyAlignment="1">
      <alignment horizontal="center"/>
    </xf>
    <xf numFmtId="2" fontId="37" fillId="6" borderId="3" xfId="0" applyNumberFormat="1" applyFont="1" applyFill="1" applyBorder="1" applyAlignment="1">
      <alignment horizontal="right" vertical="center" indent="2"/>
    </xf>
    <xf numFmtId="0" fontId="2" fillId="7" borderId="15" xfId="0" applyFont="1" applyFill="1" applyBorder="1"/>
    <xf numFmtId="0" fontId="41" fillId="0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2" fontId="25" fillId="6" borderId="3" xfId="0" applyNumberFormat="1" applyFont="1" applyFill="1" applyBorder="1" applyAlignment="1">
      <alignment horizontal="center" vertical="center"/>
    </xf>
    <xf numFmtId="2" fontId="27" fillId="11" borderId="15" xfId="0" applyNumberFormat="1" applyFont="1" applyFill="1" applyBorder="1" applyAlignment="1">
      <alignment horizontal="center"/>
    </xf>
    <xf numFmtId="0" fontId="2" fillId="7" borderId="13" xfId="0" applyFont="1" applyFill="1" applyBorder="1"/>
    <xf numFmtId="2" fontId="37" fillId="5" borderId="15" xfId="0" applyNumberFormat="1" applyFont="1" applyFill="1" applyBorder="1" applyAlignment="1">
      <alignment horizontal="center"/>
    </xf>
    <xf numFmtId="2" fontId="37" fillId="8" borderId="15" xfId="0" applyNumberFormat="1" applyFont="1" applyFill="1" applyBorder="1" applyAlignment="1">
      <alignment horizontal="center"/>
    </xf>
    <xf numFmtId="2" fontId="37" fillId="2" borderId="15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0" fontId="38" fillId="5" borderId="15" xfId="0" applyFont="1" applyFill="1" applyBorder="1"/>
    <xf numFmtId="0" fontId="23" fillId="5" borderId="15" xfId="0" applyFont="1" applyFill="1" applyBorder="1" applyAlignment="1">
      <alignment vertical="center"/>
    </xf>
    <xf numFmtId="2" fontId="25" fillId="2" borderId="15" xfId="0" applyNumberFormat="1" applyFont="1" applyFill="1" applyBorder="1" applyAlignment="1">
      <alignment horizontal="center" vertical="center"/>
    </xf>
    <xf numFmtId="0" fontId="38" fillId="5" borderId="0" xfId="0" applyFont="1" applyFill="1"/>
    <xf numFmtId="2" fontId="0" fillId="0" borderId="0" xfId="0" applyNumberFormat="1"/>
    <xf numFmtId="2" fontId="27" fillId="0" borderId="0" xfId="0" applyNumberFormat="1" applyFont="1"/>
    <xf numFmtId="2" fontId="37" fillId="0" borderId="0" xfId="0" applyNumberFormat="1" applyFont="1" applyFill="1" applyBorder="1" applyAlignment="1">
      <alignment horizontal="center"/>
    </xf>
    <xf numFmtId="2" fontId="37" fillId="0" borderId="0" xfId="0" applyNumberFormat="1" applyFont="1" applyFill="1" applyBorder="1" applyAlignment="1">
      <alignment horizontal="center" vertical="center"/>
    </xf>
    <xf numFmtId="4" fontId="24" fillId="2" borderId="10" xfId="0" applyNumberFormat="1" applyFont="1" applyFill="1" applyBorder="1" applyAlignment="1">
      <alignment horizontal="center" vertical="center"/>
    </xf>
    <xf numFmtId="4" fontId="24" fillId="2" borderId="11" xfId="0" applyNumberFormat="1" applyFont="1" applyFill="1" applyBorder="1" applyAlignment="1">
      <alignment horizontal="center" vertical="center"/>
    </xf>
    <xf numFmtId="4" fontId="25" fillId="5" borderId="0" xfId="0" applyNumberFormat="1" applyFont="1" applyFill="1" applyBorder="1" applyAlignment="1">
      <alignment horizontal="center" vertical="center"/>
    </xf>
    <xf numFmtId="4" fontId="30" fillId="0" borderId="0" xfId="0" applyNumberFormat="1" applyFont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4" fontId="24" fillId="2" borderId="12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4" fontId="24" fillId="7" borderId="6" xfId="0" applyNumberFormat="1" applyFont="1" applyFill="1" applyBorder="1" applyAlignment="1">
      <alignment horizontal="center" vertical="center"/>
    </xf>
    <xf numFmtId="4" fontId="24" fillId="7" borderId="9" xfId="0" applyNumberFormat="1" applyFont="1" applyFill="1" applyBorder="1" applyAlignment="1">
      <alignment horizontal="center" vertical="center"/>
    </xf>
    <xf numFmtId="4" fontId="25" fillId="0" borderId="3" xfId="0" applyNumberFormat="1" applyFont="1" applyFill="1" applyBorder="1" applyAlignment="1">
      <alignment horizontal="center" vertical="center"/>
    </xf>
    <xf numFmtId="4" fontId="24" fillId="7" borderId="3" xfId="0" applyNumberFormat="1" applyFont="1" applyFill="1" applyBorder="1" applyAlignment="1">
      <alignment horizontal="center" vertical="center"/>
    </xf>
    <xf numFmtId="4" fontId="24" fillId="7" borderId="1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left" vertical="top" wrapText="1"/>
    </xf>
    <xf numFmtId="0" fontId="44" fillId="7" borderId="20" xfId="0" applyFont="1" applyFill="1" applyBorder="1" applyAlignment="1">
      <alignment horizontal="left" vertical="top" wrapText="1"/>
    </xf>
    <xf numFmtId="0" fontId="48" fillId="7" borderId="12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4" fontId="5" fillId="7" borderId="5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/>
    </xf>
    <xf numFmtId="2" fontId="31" fillId="5" borderId="15" xfId="0" applyNumberFormat="1" applyFont="1" applyFill="1" applyBorder="1" applyAlignment="1">
      <alignment horizontal="center" vertical="center"/>
    </xf>
    <xf numFmtId="2" fontId="31" fillId="8" borderId="1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51" fillId="0" borderId="0" xfId="0" applyFont="1"/>
    <xf numFmtId="2" fontId="5" fillId="7" borderId="15" xfId="0" applyNumberFormat="1" applyFont="1" applyFill="1" applyBorder="1" applyAlignment="1">
      <alignment horizontal="right" vertical="top" indent="4"/>
    </xf>
    <xf numFmtId="2" fontId="24" fillId="7" borderId="5" xfId="0" applyNumberFormat="1" applyFont="1" applyFill="1" applyBorder="1" applyAlignment="1">
      <alignment horizontal="right" vertical="top" wrapText="1" indent="4"/>
    </xf>
    <xf numFmtId="2" fontId="24" fillId="7" borderId="15" xfId="0" applyNumberFormat="1" applyFont="1" applyFill="1" applyBorder="1" applyAlignment="1">
      <alignment horizontal="right" vertical="top" wrapText="1" indent="4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2" fontId="44" fillId="7" borderId="15" xfId="0" applyNumberFormat="1" applyFont="1" applyFill="1" applyBorder="1" applyAlignment="1">
      <alignment horizontal="right" vertical="top" wrapText="1" indent="4"/>
    </xf>
    <xf numFmtId="0" fontId="23" fillId="5" borderId="1" xfId="0" applyFont="1" applyFill="1" applyBorder="1" applyAlignment="1">
      <alignment wrapText="1"/>
    </xf>
    <xf numFmtId="0" fontId="53" fillId="0" borderId="0" xfId="0" applyFont="1"/>
    <xf numFmtId="0" fontId="38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2" fontId="5" fillId="7" borderId="15" xfId="0" applyNumberFormat="1" applyFont="1" applyFill="1" applyBorder="1" applyAlignment="1">
      <alignment horizontal="center" vertical="center"/>
    </xf>
    <xf numFmtId="2" fontId="24" fillId="2" borderId="5" xfId="0" applyNumberFormat="1" applyFont="1" applyFill="1" applyBorder="1" applyAlignment="1">
      <alignment horizontal="center" vertical="center"/>
    </xf>
    <xf numFmtId="2" fontId="24" fillId="2" borderId="5" xfId="0" applyNumberFormat="1" applyFont="1" applyFill="1" applyBorder="1" applyAlignment="1">
      <alignment horizontal="center" vertical="center" wrapText="1"/>
    </xf>
    <xf numFmtId="2" fontId="24" fillId="7" borderId="5" xfId="0" applyNumberFormat="1" applyFont="1" applyFill="1" applyBorder="1" applyAlignment="1">
      <alignment horizontal="center" vertical="center" wrapText="1"/>
    </xf>
    <xf numFmtId="2" fontId="24" fillId="2" borderId="15" xfId="0" applyNumberFormat="1" applyFont="1" applyFill="1" applyBorder="1" applyAlignment="1">
      <alignment horizontal="center" vertical="center" wrapText="1"/>
    </xf>
    <xf numFmtId="2" fontId="24" fillId="7" borderId="15" xfId="0" applyNumberFormat="1" applyFont="1" applyFill="1" applyBorder="1" applyAlignment="1">
      <alignment horizontal="center" vertical="center" wrapText="1"/>
    </xf>
    <xf numFmtId="2" fontId="24" fillId="7" borderId="15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5" borderId="9" xfId="0" applyFill="1" applyBorder="1"/>
    <xf numFmtId="0" fontId="1" fillId="5" borderId="8" xfId="0" applyFont="1" applyFill="1" applyBorder="1"/>
    <xf numFmtId="167" fontId="3" fillId="8" borderId="8" xfId="0" applyNumberFormat="1" applyFont="1" applyFill="1" applyBorder="1" applyAlignment="1">
      <alignment horizontal="center" vertical="center" wrapText="1"/>
    </xf>
    <xf numFmtId="166" fontId="3" fillId="5" borderId="6" xfId="0" applyNumberFormat="1" applyFont="1" applyFill="1" applyBorder="1" applyAlignment="1">
      <alignment horizontal="left" vertical="center"/>
    </xf>
    <xf numFmtId="0" fontId="24" fillId="7" borderId="13" xfId="0" applyFont="1" applyFill="1" applyBorder="1" applyAlignment="1">
      <alignment horizontal="left" vertical="center"/>
    </xf>
    <xf numFmtId="0" fontId="34" fillId="2" borderId="8" xfId="0" applyFont="1" applyFill="1" applyBorder="1" applyAlignment="1">
      <alignment horizontal="left" vertical="top" wrapText="1"/>
    </xf>
    <xf numFmtId="4" fontId="24" fillId="7" borderId="5" xfId="0" applyNumberFormat="1" applyFont="1" applyFill="1" applyBorder="1" applyAlignment="1">
      <alignment horizontal="center" vertical="center"/>
    </xf>
    <xf numFmtId="4" fontId="24" fillId="7" borderId="15" xfId="0" applyNumberFormat="1" applyFont="1" applyFill="1" applyBorder="1" applyAlignment="1">
      <alignment horizontal="center" vertical="center"/>
    </xf>
    <xf numFmtId="4" fontId="24" fillId="7" borderId="8" xfId="0" applyNumberFormat="1" applyFont="1" applyFill="1" applyBorder="1" applyAlignment="1">
      <alignment horizontal="center" vertical="center"/>
    </xf>
    <xf numFmtId="2" fontId="24" fillId="2" borderId="6" xfId="0" applyNumberFormat="1" applyFont="1" applyFill="1" applyBorder="1" applyAlignment="1">
      <alignment horizontal="center" vertical="center"/>
    </xf>
    <xf numFmtId="2" fontId="24" fillId="2" borderId="13" xfId="0" applyNumberFormat="1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2" fontId="25" fillId="5" borderId="2" xfId="0" applyNumberFormat="1" applyFont="1" applyFill="1" applyBorder="1" applyAlignment="1">
      <alignment horizontal="center" vertical="center"/>
    </xf>
    <xf numFmtId="2" fontId="25" fillId="5" borderId="3" xfId="0" applyNumberFormat="1" applyFont="1" applyFill="1" applyBorder="1" applyAlignment="1">
      <alignment horizontal="center" vertical="center"/>
    </xf>
    <xf numFmtId="0" fontId="11" fillId="5" borderId="9" xfId="0" applyFont="1" applyFill="1" applyBorder="1"/>
    <xf numFmtId="0" fontId="11" fillId="5" borderId="9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3" fillId="5" borderId="3" xfId="0" applyFont="1" applyFill="1" applyBorder="1"/>
    <xf numFmtId="0" fontId="23" fillId="5" borderId="3" xfId="0" applyFont="1" applyFill="1" applyBorder="1"/>
    <xf numFmtId="0" fontId="11" fillId="0" borderId="3" xfId="0" applyFont="1" applyFill="1" applyBorder="1"/>
    <xf numFmtId="0" fontId="3" fillId="0" borderId="3" xfId="0" applyFont="1" applyFill="1" applyBorder="1"/>
    <xf numFmtId="0" fontId="3" fillId="5" borderId="6" xfId="0" applyFont="1" applyFill="1" applyBorder="1" applyAlignment="1">
      <alignment vertical="center"/>
    </xf>
    <xf numFmtId="2" fontId="25" fillId="5" borderId="5" xfId="0" applyNumberFormat="1" applyFont="1" applyFill="1" applyBorder="1" applyAlignment="1">
      <alignment horizontal="center" vertical="center"/>
    </xf>
    <xf numFmtId="2" fontId="25" fillId="5" borderId="6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/>
    </xf>
    <xf numFmtId="0" fontId="39" fillId="7" borderId="4" xfId="0" applyFont="1" applyFill="1" applyBorder="1"/>
    <xf numFmtId="0" fontId="39" fillId="7" borderId="14" xfId="0" applyFont="1" applyFill="1" applyBorder="1"/>
    <xf numFmtId="4" fontId="27" fillId="2" borderId="6" xfId="0" applyNumberFormat="1" applyFont="1" applyFill="1" applyBorder="1" applyAlignment="1">
      <alignment horizontal="center"/>
    </xf>
    <xf numFmtId="4" fontId="27" fillId="2" borderId="13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" fontId="27" fillId="7" borderId="15" xfId="0" applyNumberFormat="1" applyFont="1" applyFill="1" applyBorder="1" applyAlignment="1">
      <alignment horizontal="center"/>
    </xf>
    <xf numFmtId="2" fontId="27" fillId="2" borderId="6" xfId="0" applyNumberFormat="1" applyFont="1" applyFill="1" applyBorder="1" applyAlignment="1">
      <alignment horizontal="center"/>
    </xf>
    <xf numFmtId="2" fontId="27" fillId="2" borderId="13" xfId="0" applyNumberFormat="1" applyFont="1" applyFill="1" applyBorder="1" applyAlignment="1">
      <alignment horizontal="center"/>
    </xf>
    <xf numFmtId="4" fontId="27" fillId="2" borderId="15" xfId="0" applyNumberFormat="1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vertical="center"/>
    </xf>
    <xf numFmtId="4" fontId="37" fillId="5" borderId="15" xfId="0" applyNumberFormat="1" applyFont="1" applyFill="1" applyBorder="1" applyAlignment="1">
      <alignment horizontal="center"/>
    </xf>
    <xf numFmtId="4" fontId="15" fillId="5" borderId="15" xfId="0" applyNumberFormat="1" applyFont="1" applyFill="1" applyBorder="1" applyAlignment="1">
      <alignment horizontal="center"/>
    </xf>
    <xf numFmtId="4" fontId="37" fillId="8" borderId="15" xfId="0" applyNumberFormat="1" applyFont="1" applyFill="1" applyBorder="1" applyAlignment="1">
      <alignment horizontal="center"/>
    </xf>
    <xf numFmtId="4" fontId="37" fillId="6" borderId="15" xfId="0" applyNumberFormat="1" applyFont="1" applyFill="1" applyBorder="1" applyAlignment="1">
      <alignment horizontal="center" vertical="center"/>
    </xf>
    <xf numFmtId="0" fontId="39" fillId="7" borderId="4" xfId="0" applyFont="1" applyFill="1" applyBorder="1" applyAlignment="1">
      <alignment horizontal="left"/>
    </xf>
    <xf numFmtId="0" fontId="27" fillId="2" borderId="5" xfId="0" applyFont="1" applyFill="1" applyBorder="1" applyAlignment="1">
      <alignment horizontal="center"/>
    </xf>
    <xf numFmtId="0" fontId="39" fillId="7" borderId="14" xfId="0" applyFont="1" applyFill="1" applyBorder="1" applyAlignment="1">
      <alignment horizontal="left"/>
    </xf>
    <xf numFmtId="0" fontId="27" fillId="2" borderId="15" xfId="0" applyFont="1" applyFill="1" applyBorder="1" applyAlignment="1">
      <alignment horizontal="center"/>
    </xf>
    <xf numFmtId="0" fontId="39" fillId="7" borderId="7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center"/>
    </xf>
    <xf numFmtId="2" fontId="37" fillId="6" borderId="15" xfId="0" applyNumberFormat="1" applyFont="1" applyFill="1" applyBorder="1" applyAlignment="1">
      <alignment horizontal="center" vertical="center"/>
    </xf>
    <xf numFmtId="0" fontId="39" fillId="7" borderId="15" xfId="0" applyFont="1" applyFill="1" applyBorder="1" applyAlignment="1">
      <alignment horizontal="left"/>
    </xf>
    <xf numFmtId="2" fontId="37" fillId="5" borderId="15" xfId="0" applyNumberFormat="1" applyFont="1" applyFill="1" applyBorder="1" applyAlignment="1">
      <alignment horizontal="center" vertical="center"/>
    </xf>
    <xf numFmtId="2" fontId="37" fillId="8" borderId="15" xfId="0" applyNumberFormat="1" applyFont="1" applyFill="1" applyBorder="1" applyAlignment="1">
      <alignment horizontal="center" vertical="center"/>
    </xf>
    <xf numFmtId="165" fontId="4" fillId="6" borderId="15" xfId="0" applyNumberFormat="1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/>
    </xf>
    <xf numFmtId="0" fontId="27" fillId="7" borderId="15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/>
    <xf numFmtId="165" fontId="4" fillId="6" borderId="3" xfId="0" applyNumberFormat="1" applyFont="1" applyFill="1" applyBorder="1" applyAlignment="1">
      <alignment horizontal="center"/>
    </xf>
    <xf numFmtId="0" fontId="0" fillId="0" borderId="0" xfId="0" applyFill="1" applyAlignment="1"/>
    <xf numFmtId="0" fontId="3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0" fillId="5" borderId="2" xfId="0" applyFill="1" applyBorder="1"/>
    <xf numFmtId="0" fontId="2" fillId="7" borderId="6" xfId="0" applyFont="1" applyFill="1" applyBorder="1"/>
    <xf numFmtId="2" fontId="27" fillId="0" borderId="0" xfId="0" applyNumberFormat="1" applyFont="1" applyFill="1" applyBorder="1" applyAlignment="1">
      <alignment horizontal="right" vertical="center" indent="3"/>
    </xf>
    <xf numFmtId="0" fontId="27" fillId="0" borderId="0" xfId="0" applyFont="1" applyFill="1"/>
    <xf numFmtId="0" fontId="24" fillId="0" borderId="0" xfId="0" applyFont="1" applyBorder="1" applyAlignment="1">
      <alignment horizontal="center" vertical="center"/>
    </xf>
    <xf numFmtId="0" fontId="27" fillId="0" borderId="0" xfId="0" applyFont="1"/>
    <xf numFmtId="0" fontId="27" fillId="5" borderId="15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" fontId="27" fillId="2" borderId="15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0" fontId="37" fillId="5" borderId="15" xfId="0" applyFont="1" applyFill="1" applyBorder="1" applyAlignment="1">
      <alignment horizontal="center"/>
    </xf>
    <xf numFmtId="0" fontId="54" fillId="5" borderId="15" xfId="0" applyFont="1" applyFill="1" applyBorder="1" applyAlignment="1">
      <alignment horizontal="center"/>
    </xf>
    <xf numFmtId="0" fontId="38" fillId="5" borderId="13" xfId="0" applyFont="1" applyFill="1" applyBorder="1"/>
    <xf numFmtId="2" fontId="37" fillId="6" borderId="15" xfId="0" applyNumberFormat="1" applyFont="1" applyFill="1" applyBorder="1" applyAlignment="1">
      <alignment horizontal="right" vertical="center" indent="2"/>
    </xf>
    <xf numFmtId="0" fontId="55" fillId="2" borderId="1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31" fillId="8" borderId="15" xfId="0" applyNumberFormat="1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left" vertical="top" wrapText="1"/>
    </xf>
    <xf numFmtId="2" fontId="5" fillId="7" borderId="15" xfId="0" applyNumberFormat="1" applyFont="1" applyFill="1" applyBorder="1" applyAlignment="1">
      <alignment horizontal="center" vertical="top"/>
    </xf>
    <xf numFmtId="0" fontId="44" fillId="7" borderId="13" xfId="0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center"/>
    </xf>
    <xf numFmtId="2" fontId="31" fillId="5" borderId="5" xfId="0" applyNumberFormat="1" applyFont="1" applyFill="1" applyBorder="1" applyAlignment="1">
      <alignment horizontal="right" vertical="top" indent="3"/>
    </xf>
    <xf numFmtId="2" fontId="31" fillId="8" borderId="5" xfId="0" applyNumberFormat="1" applyFont="1" applyFill="1" applyBorder="1" applyAlignment="1">
      <alignment horizontal="right" vertical="top" indent="3"/>
    </xf>
    <xf numFmtId="4" fontId="25" fillId="8" borderId="2" xfId="0" applyNumberFormat="1" applyFont="1" applyFill="1" applyBorder="1" applyAlignment="1">
      <alignment horizontal="center" vertical="center"/>
    </xf>
    <xf numFmtId="4" fontId="25" fillId="8" borderId="3" xfId="0" applyNumberFormat="1" applyFont="1" applyFill="1" applyBorder="1" applyAlignment="1">
      <alignment horizontal="center" vertical="center"/>
    </xf>
    <xf numFmtId="2" fontId="31" fillId="8" borderId="2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1" fillId="8" borderId="3" xfId="0" applyFont="1" applyFill="1" applyBorder="1"/>
    <xf numFmtId="0" fontId="0" fillId="8" borderId="0" xfId="0" applyFill="1" applyBorder="1"/>
    <xf numFmtId="0" fontId="3" fillId="8" borderId="2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2" fontId="25" fillId="8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2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23" fillId="5" borderId="0" xfId="0" applyFont="1" applyFill="1" applyAlignment="1"/>
    <xf numFmtId="0" fontId="3" fillId="5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center" vertical="center"/>
    </xf>
    <xf numFmtId="0" fontId="23" fillId="5" borderId="1" xfId="0" applyFont="1" applyFill="1" applyBorder="1" applyAlignment="1"/>
    <xf numFmtId="0" fontId="3" fillId="8" borderId="0" xfId="0" applyFont="1" applyFill="1" applyAlignment="1">
      <alignment horizontal="center" vertical="center"/>
    </xf>
    <xf numFmtId="2" fontId="23" fillId="5" borderId="0" xfId="0" applyNumberFormat="1" applyFont="1" applyFill="1" applyAlignment="1">
      <alignment horizontal="left" wrapText="1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8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left" vertical="center" wrapText="1"/>
    </xf>
    <xf numFmtId="49" fontId="21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0" fontId="21" fillId="0" borderId="0" xfId="0" applyFont="1" applyAlignment="1">
      <alignment horizontal="left"/>
    </xf>
    <xf numFmtId="166" fontId="33" fillId="0" borderId="0" xfId="0" applyNumberFormat="1" applyFont="1" applyAlignment="1"/>
    <xf numFmtId="0" fontId="0" fillId="0" borderId="0" xfId="0" applyAlignment="1"/>
    <xf numFmtId="166" fontId="33" fillId="0" borderId="0" xfId="0" applyNumberFormat="1" applyFont="1"/>
    <xf numFmtId="0" fontId="11" fillId="0" borderId="0" xfId="0" applyFont="1" applyFill="1" applyBorder="1"/>
    <xf numFmtId="0" fontId="33" fillId="0" borderId="0" xfId="0" applyFon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29" fillId="5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3" fillId="5" borderId="0" xfId="0" applyFont="1" applyFill="1" applyBorder="1" applyAlignment="1">
      <alignment horizontal="left" wrapText="1"/>
    </xf>
    <xf numFmtId="0" fontId="33" fillId="0" borderId="0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wrapText="1"/>
    </xf>
    <xf numFmtId="0" fontId="29" fillId="5" borderId="0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left" wrapText="1"/>
    </xf>
    <xf numFmtId="0" fontId="23" fillId="5" borderId="5" xfId="0" applyFont="1" applyFill="1" applyBorder="1" applyAlignment="1">
      <alignment horizontal="left" wrapText="1"/>
    </xf>
    <xf numFmtId="0" fontId="23" fillId="5" borderId="0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8" fillId="0" borderId="0" xfId="0" applyFont="1"/>
  </cellXfs>
  <cellStyles count="15">
    <cellStyle name="Normal" xfId="0" builtinId="0"/>
    <cellStyle name="Normal 15" xfId="7"/>
    <cellStyle name="Normal 2" xfId="1"/>
    <cellStyle name="Normal 3" xfId="2"/>
    <cellStyle name="Normal 4" xfId="3"/>
    <cellStyle name="Normal 5" xfId="4"/>
    <cellStyle name="Normal 6" xfId="5"/>
    <cellStyle name="Normal 7" xfId="6"/>
    <cellStyle name="style1569594496756" xfId="14"/>
    <cellStyle name="style1569594498084" xfId="13"/>
    <cellStyle name="style1569594498256" xfId="11"/>
    <cellStyle name="style1569594498959" xfId="8"/>
    <cellStyle name="style1569594499522" xfId="10"/>
    <cellStyle name="style1569594499663" xfId="9"/>
    <cellStyle name="style1569594499959" xfId="12"/>
  </cellStyles>
  <dxfs count="0"/>
  <tableStyles count="0" defaultTableStyle="TableStyleMedium9" defaultPivotStyle="PivotStyleLight16"/>
  <colors>
    <mruColors>
      <color rgb="FF8EB149"/>
      <color rgb="FFFF0000"/>
      <color rgb="FF6FCB6F"/>
      <color rgb="FFE67095"/>
      <color rgb="FF4D3B63"/>
      <color rgb="FFDC386B"/>
      <color rgb="FFBD2151"/>
      <color rgb="FFD2245A"/>
      <color rgb="FF785D99"/>
      <color rgb="FF008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8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dLbl>
              <c:idx val="2"/>
              <c:layout>
                <c:manualLayout>
                  <c:x val="1.9444444444444344E-2"/>
                  <c:y val="1.17994100294985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88888888888878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'Table 7'!$A$29:$A$33</c:f>
              <c:strCache>
                <c:ptCount val="5"/>
                <c:pt idx="0">
                  <c:v>Diquat</c:v>
                </c:pt>
                <c:pt idx="1">
                  <c:v>Glyphosate</c:v>
                </c:pt>
                <c:pt idx="2">
                  <c:v>Napropamide</c:v>
                </c:pt>
                <c:pt idx="3">
                  <c:v>Pendimethalin</c:v>
                </c:pt>
                <c:pt idx="4">
                  <c:v>Propyzamide</c:v>
                </c:pt>
              </c:strCache>
            </c:strRef>
          </c:cat>
          <c:val>
            <c:numRef>
              <c:f>'Table 7'!$D$29:$D$33</c:f>
              <c:numCache>
                <c:formatCode>0.00</c:formatCode>
                <c:ptCount val="5"/>
                <c:pt idx="0">
                  <c:v>1.2138</c:v>
                </c:pt>
                <c:pt idx="1">
                  <c:v>0.37867139999999999</c:v>
                </c:pt>
                <c:pt idx="2">
                  <c:v>1.4293512000000002</c:v>
                </c:pt>
                <c:pt idx="3">
                  <c:v>1.4293512000000002</c:v>
                </c:pt>
                <c:pt idx="4">
                  <c:v>4.2560532000000002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6</xdr:row>
      <xdr:rowOff>47625</xdr:rowOff>
    </xdr:from>
    <xdr:to>
      <xdr:col>23</xdr:col>
      <xdr:colOff>161925</xdr:colOff>
      <xdr:row>25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3"/>
  <sheetViews>
    <sheetView showGridLines="0" workbookViewId="0">
      <selection activeCell="H23" sqref="H23"/>
    </sheetView>
  </sheetViews>
  <sheetFormatPr defaultRowHeight="15" x14ac:dyDescent="0.25"/>
  <cols>
    <col min="1" max="1" width="19.140625" style="169" customWidth="1"/>
    <col min="2" max="4" width="16.7109375" style="181" customWidth="1"/>
    <col min="5" max="5" width="16.7109375" style="168" customWidth="1"/>
    <col min="6" max="6" width="9.140625" style="276"/>
    <col min="7" max="7" width="8.42578125" style="276" customWidth="1"/>
    <col min="8" max="11" width="15.7109375" style="276" customWidth="1"/>
    <col min="12" max="16384" width="9.140625" style="276"/>
  </cols>
  <sheetData>
    <row r="1" spans="1:5" ht="15" customHeight="1" x14ac:dyDescent="0.25">
      <c r="A1" s="605" t="s">
        <v>114</v>
      </c>
      <c r="B1" s="606"/>
      <c r="C1" s="606"/>
      <c r="D1" s="606"/>
      <c r="E1" s="607"/>
    </row>
    <row r="2" spans="1:5" ht="15" customHeight="1" x14ac:dyDescent="0.25">
      <c r="A2" s="608" t="s">
        <v>100</v>
      </c>
      <c r="B2" s="609"/>
      <c r="C2" s="609"/>
      <c r="D2" s="609"/>
      <c r="E2" s="610"/>
    </row>
    <row r="3" spans="1:5" ht="32.25" customHeight="1" x14ac:dyDescent="0.25">
      <c r="A3" s="489" t="s">
        <v>99</v>
      </c>
      <c r="B3" s="486" t="s">
        <v>13</v>
      </c>
      <c r="C3" s="486" t="s">
        <v>14</v>
      </c>
      <c r="D3" s="486" t="s">
        <v>15</v>
      </c>
      <c r="E3" s="487" t="s">
        <v>16</v>
      </c>
    </row>
    <row r="4" spans="1:5" s="1" customFormat="1" ht="3.75" customHeight="1" x14ac:dyDescent="0.25">
      <c r="A4" s="170"/>
      <c r="B4" s="171"/>
      <c r="C4" s="171"/>
      <c r="D4" s="171"/>
      <c r="E4" s="172"/>
    </row>
    <row r="5" spans="1:5" ht="12.75" customHeight="1" x14ac:dyDescent="0.25">
      <c r="A5" s="173" t="s">
        <v>0</v>
      </c>
      <c r="B5" s="174">
        <v>26</v>
      </c>
      <c r="C5" s="174">
        <v>9</v>
      </c>
      <c r="D5" s="175">
        <v>6.1</v>
      </c>
      <c r="E5" s="176">
        <v>16.87</v>
      </c>
    </row>
    <row r="6" spans="1:5" s="1" customFormat="1" ht="9" customHeight="1" x14ac:dyDescent="0.25">
      <c r="A6" s="177"/>
      <c r="B6" s="178"/>
      <c r="C6" s="178"/>
      <c r="D6" s="179"/>
      <c r="E6" s="180"/>
    </row>
    <row r="7" spans="1:5" ht="15.75" customHeight="1" x14ac:dyDescent="0.25"/>
    <row r="14" spans="1:5" ht="15.75" customHeight="1" x14ac:dyDescent="0.25"/>
    <row r="16" spans="1:5" ht="36.75" customHeight="1" x14ac:dyDescent="0.25"/>
    <row r="23" ht="15.75" customHeight="1" x14ac:dyDescent="0.25"/>
  </sheetData>
  <mergeCells count="2">
    <mergeCell ref="A1:E1"/>
    <mergeCell ref="A2:E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5"/>
  <sheetViews>
    <sheetView showGridLines="0" zoomScaleNormal="100" workbookViewId="0">
      <selection activeCell="F53" sqref="F53"/>
    </sheetView>
  </sheetViews>
  <sheetFormatPr defaultRowHeight="15" x14ac:dyDescent="0.25"/>
  <cols>
    <col min="1" max="1" width="8.7109375" style="130" customWidth="1"/>
    <col min="2" max="2" width="6.7109375" style="130" customWidth="1"/>
    <col min="3" max="3" width="30.7109375" style="130" customWidth="1"/>
    <col min="4" max="4" width="14.7109375" style="209" customWidth="1"/>
    <col min="5" max="6" width="14.7109375" style="1" customWidth="1"/>
    <col min="7" max="7" width="9.140625" style="130" customWidth="1"/>
    <col min="8" max="16384" width="9.140625" style="130"/>
  </cols>
  <sheetData>
    <row r="1" spans="1:7" ht="15" customHeight="1" x14ac:dyDescent="0.25">
      <c r="A1" s="643" t="s">
        <v>71</v>
      </c>
      <c r="B1" s="643"/>
      <c r="C1" s="643"/>
      <c r="D1" s="643"/>
      <c r="E1" s="643"/>
      <c r="F1" s="643"/>
      <c r="G1" s="138"/>
    </row>
    <row r="2" spans="1:7" ht="15" customHeight="1" x14ac:dyDescent="0.25">
      <c r="A2" s="640" t="s">
        <v>146</v>
      </c>
      <c r="B2" s="640"/>
      <c r="C2" s="640"/>
      <c r="D2" s="640"/>
      <c r="E2" s="254"/>
      <c r="F2" s="254"/>
    </row>
    <row r="3" spans="1:7" ht="15" customHeight="1" x14ac:dyDescent="0.25">
      <c r="A3" s="137"/>
      <c r="B3" s="137"/>
      <c r="C3" s="137"/>
      <c r="D3" s="145"/>
      <c r="E3" s="255"/>
      <c r="F3" s="255"/>
    </row>
    <row r="4" spans="1:7" ht="12.75" customHeight="1" x14ac:dyDescent="0.25">
      <c r="B4" s="250"/>
      <c r="C4" s="241"/>
      <c r="D4" s="243" t="s">
        <v>94</v>
      </c>
      <c r="E4" s="130"/>
      <c r="F4" s="130"/>
    </row>
    <row r="5" spans="1:7" ht="12.75" customHeight="1" x14ac:dyDescent="0.25">
      <c r="B5" s="252" t="s">
        <v>67</v>
      </c>
      <c r="C5" s="253" t="s">
        <v>50</v>
      </c>
      <c r="D5" s="249" t="s">
        <v>68</v>
      </c>
      <c r="E5" s="130"/>
      <c r="F5" s="130"/>
    </row>
    <row r="6" spans="1:7" s="1" customFormat="1" ht="6" customHeight="1" x14ac:dyDescent="0.25">
      <c r="B6" s="251"/>
      <c r="C6" s="248"/>
      <c r="D6" s="248"/>
    </row>
    <row r="7" spans="1:7" ht="12.75" customHeight="1" x14ac:dyDescent="0.25">
      <c r="B7" s="139">
        <v>1</v>
      </c>
      <c r="C7" s="246" t="s">
        <v>31</v>
      </c>
      <c r="D7" s="256">
        <v>5.09</v>
      </c>
      <c r="E7" s="130"/>
      <c r="F7" s="130"/>
    </row>
    <row r="8" spans="1:7" ht="12.75" customHeight="1" x14ac:dyDescent="0.25">
      <c r="B8" s="139">
        <v>2</v>
      </c>
      <c r="C8" s="141" t="s">
        <v>38</v>
      </c>
      <c r="D8" s="257">
        <v>3.9740000000000002</v>
      </c>
      <c r="E8" s="130"/>
      <c r="F8" s="130"/>
    </row>
    <row r="9" spans="1:7" ht="12.75" customHeight="1" x14ac:dyDescent="0.25">
      <c r="B9" s="139">
        <v>3</v>
      </c>
      <c r="C9" s="141" t="s">
        <v>30</v>
      </c>
      <c r="D9" s="257">
        <v>2.3600000000000003</v>
      </c>
      <c r="E9" s="130"/>
      <c r="F9" s="130"/>
    </row>
    <row r="10" spans="1:7" ht="12.75" customHeight="1" x14ac:dyDescent="0.25">
      <c r="B10" s="139">
        <v>4</v>
      </c>
      <c r="C10" s="141" t="s">
        <v>44</v>
      </c>
      <c r="D10" s="257">
        <v>2.0720000000000001</v>
      </c>
      <c r="E10" s="130"/>
      <c r="F10" s="130"/>
    </row>
    <row r="11" spans="1:7" ht="12.75" customHeight="1" x14ac:dyDescent="0.25">
      <c r="B11" s="139">
        <v>5</v>
      </c>
      <c r="C11" s="141" t="s">
        <v>37</v>
      </c>
      <c r="D11" s="257">
        <v>1.8879999999999997</v>
      </c>
      <c r="E11" s="130"/>
      <c r="F11" s="130"/>
    </row>
    <row r="12" spans="1:7" ht="12.75" customHeight="1" x14ac:dyDescent="0.25">
      <c r="B12" s="139">
        <v>6</v>
      </c>
      <c r="C12" s="141" t="s">
        <v>105</v>
      </c>
      <c r="D12" s="257">
        <v>1.7999999999999998</v>
      </c>
      <c r="E12" s="130"/>
      <c r="F12" s="130"/>
    </row>
    <row r="13" spans="1:7" ht="12.75" customHeight="1" x14ac:dyDescent="0.25">
      <c r="B13" s="139">
        <v>7</v>
      </c>
      <c r="C13" s="141" t="s">
        <v>27</v>
      </c>
      <c r="D13" s="257">
        <v>1.1569999999999998</v>
      </c>
      <c r="E13" s="130"/>
      <c r="F13" s="130"/>
    </row>
    <row r="14" spans="1:7" ht="12.75" customHeight="1" x14ac:dyDescent="0.25">
      <c r="B14" s="139">
        <v>8</v>
      </c>
      <c r="C14" s="141" t="s">
        <v>51</v>
      </c>
      <c r="D14" s="257">
        <v>0.91600000000000015</v>
      </c>
      <c r="E14" s="130"/>
      <c r="F14" s="130"/>
    </row>
    <row r="15" spans="1:7" ht="12.75" customHeight="1" x14ac:dyDescent="0.25">
      <c r="A15" s="1"/>
      <c r="B15" s="139">
        <v>9</v>
      </c>
      <c r="C15" s="141" t="s">
        <v>132</v>
      </c>
      <c r="D15" s="257">
        <v>0.72799999999999998</v>
      </c>
      <c r="E15" s="130"/>
      <c r="F15" s="130"/>
    </row>
    <row r="16" spans="1:7" ht="12.75" customHeight="1" x14ac:dyDescent="0.25">
      <c r="A16" s="1"/>
      <c r="B16" s="139">
        <v>10</v>
      </c>
      <c r="C16" s="141" t="s">
        <v>33</v>
      </c>
      <c r="D16" s="257">
        <v>0.58800000000000008</v>
      </c>
      <c r="E16" s="130"/>
      <c r="F16" s="130"/>
    </row>
    <row r="17" spans="1:6" ht="12.75" customHeight="1" x14ac:dyDescent="0.25">
      <c r="A17" s="1"/>
      <c r="B17" s="139">
        <v>11</v>
      </c>
      <c r="C17" s="141" t="s">
        <v>36</v>
      </c>
      <c r="D17" s="257">
        <v>0.54700000000000004</v>
      </c>
      <c r="E17" s="130"/>
      <c r="F17" s="130"/>
    </row>
    <row r="18" spans="1:6" ht="12.75" customHeight="1" x14ac:dyDescent="0.25">
      <c r="A18" s="1"/>
      <c r="B18" s="139">
        <v>12</v>
      </c>
      <c r="C18" s="141" t="s">
        <v>102</v>
      </c>
      <c r="D18" s="257">
        <v>0.46000000000000008</v>
      </c>
      <c r="E18" s="130"/>
      <c r="F18" s="130"/>
    </row>
    <row r="19" spans="1:6" ht="12.75" customHeight="1" x14ac:dyDescent="0.25">
      <c r="A19" s="1"/>
      <c r="B19" s="139">
        <v>13</v>
      </c>
      <c r="C19" s="141" t="s">
        <v>103</v>
      </c>
      <c r="D19" s="257">
        <v>0.39600000000000002</v>
      </c>
      <c r="E19" s="130"/>
      <c r="F19" s="130"/>
    </row>
    <row r="20" spans="1:6" ht="12.75" customHeight="1" x14ac:dyDescent="0.25">
      <c r="A20" s="1"/>
      <c r="B20" s="139">
        <v>14</v>
      </c>
      <c r="C20" s="141" t="s">
        <v>29</v>
      </c>
      <c r="D20" s="257">
        <v>0.307</v>
      </c>
      <c r="E20" s="130"/>
      <c r="F20" s="130"/>
    </row>
    <row r="21" spans="1:6" ht="12.75" customHeight="1" x14ac:dyDescent="0.25">
      <c r="A21" s="1"/>
      <c r="B21" s="139">
        <v>15</v>
      </c>
      <c r="C21" s="141" t="s">
        <v>143</v>
      </c>
      <c r="D21" s="257">
        <v>0.26400000000000001</v>
      </c>
      <c r="E21" s="130"/>
      <c r="F21" s="130"/>
    </row>
    <row r="22" spans="1:6" ht="12.75" customHeight="1" x14ac:dyDescent="0.25">
      <c r="A22" s="1"/>
      <c r="B22" s="139">
        <v>16</v>
      </c>
      <c r="C22" s="141" t="s">
        <v>41</v>
      </c>
      <c r="D22" s="257">
        <v>0.24199999999999999</v>
      </c>
      <c r="E22" s="130"/>
      <c r="F22" s="130"/>
    </row>
    <row r="23" spans="1:6" ht="12.75" customHeight="1" x14ac:dyDescent="0.25">
      <c r="A23" s="1"/>
      <c r="B23" s="139">
        <v>17</v>
      </c>
      <c r="C23" s="141" t="s">
        <v>32</v>
      </c>
      <c r="D23" s="257">
        <v>0.23599999999999999</v>
      </c>
      <c r="E23" s="130"/>
      <c r="F23" s="130"/>
    </row>
    <row r="24" spans="1:6" ht="12.75" customHeight="1" x14ac:dyDescent="0.25">
      <c r="A24" s="1"/>
      <c r="B24" s="139">
        <v>18</v>
      </c>
      <c r="C24" s="141" t="s">
        <v>140</v>
      </c>
      <c r="D24" s="257">
        <v>0.22999999999999998</v>
      </c>
      <c r="E24" s="130"/>
      <c r="F24" s="130"/>
    </row>
    <row r="25" spans="1:6" ht="12.75" customHeight="1" x14ac:dyDescent="0.25">
      <c r="A25" s="1"/>
      <c r="B25" s="139">
        <v>19</v>
      </c>
      <c r="C25" s="141" t="s">
        <v>47</v>
      </c>
      <c r="D25" s="257">
        <v>0.13600000000000001</v>
      </c>
      <c r="E25" s="130"/>
      <c r="F25" s="130"/>
    </row>
    <row r="26" spans="1:6" ht="12.75" customHeight="1" x14ac:dyDescent="0.25">
      <c r="A26" s="1"/>
      <c r="B26" s="139">
        <v>20</v>
      </c>
      <c r="C26" s="141" t="s">
        <v>43</v>
      </c>
      <c r="D26" s="257">
        <v>0.121</v>
      </c>
      <c r="E26" s="130"/>
      <c r="F26" s="130"/>
    </row>
    <row r="27" spans="1:6" ht="12.75" customHeight="1" x14ac:dyDescent="0.25">
      <c r="A27" s="1"/>
      <c r="B27" s="139">
        <v>21</v>
      </c>
      <c r="C27" s="141" t="s">
        <v>141</v>
      </c>
      <c r="D27" s="257">
        <v>0.10400000000000001</v>
      </c>
      <c r="E27" s="130"/>
      <c r="F27" s="130"/>
    </row>
    <row r="28" spans="1:6" ht="12.75" customHeight="1" x14ac:dyDescent="0.25">
      <c r="A28" s="1"/>
      <c r="B28" s="139">
        <v>22</v>
      </c>
      <c r="C28" s="141" t="s">
        <v>142</v>
      </c>
      <c r="D28" s="257">
        <v>0.10400000000000001</v>
      </c>
      <c r="E28" s="130"/>
      <c r="F28" s="130"/>
    </row>
    <row r="29" spans="1:6" ht="12.75" customHeight="1" x14ac:dyDescent="0.25">
      <c r="A29" s="1"/>
      <c r="B29" s="139">
        <v>23</v>
      </c>
      <c r="C29" s="141" t="s">
        <v>133</v>
      </c>
      <c r="D29" s="257">
        <v>0.1</v>
      </c>
      <c r="E29" s="130"/>
      <c r="F29" s="130"/>
    </row>
    <row r="30" spans="1:6" ht="12.75" customHeight="1" x14ac:dyDescent="0.25">
      <c r="A30" s="1"/>
      <c r="B30" s="139">
        <v>24</v>
      </c>
      <c r="C30" s="141" t="s">
        <v>82</v>
      </c>
      <c r="D30" s="257">
        <v>9.1999999999999998E-2</v>
      </c>
      <c r="E30" s="130"/>
      <c r="F30" s="130"/>
    </row>
    <row r="31" spans="1:6" ht="12.75" customHeight="1" x14ac:dyDescent="0.25">
      <c r="A31" s="1"/>
      <c r="B31" s="139">
        <v>25</v>
      </c>
      <c r="C31" s="141" t="s">
        <v>34</v>
      </c>
      <c r="D31" s="257">
        <v>8.299999999999999E-2</v>
      </c>
      <c r="E31" s="130"/>
      <c r="F31" s="130"/>
    </row>
    <row r="32" spans="1:6" ht="12.75" customHeight="1" x14ac:dyDescent="0.25">
      <c r="A32" s="1"/>
      <c r="B32" s="139">
        <v>26</v>
      </c>
      <c r="C32" s="141" t="s">
        <v>129</v>
      </c>
      <c r="D32" s="257">
        <v>6.7000000000000004E-2</v>
      </c>
      <c r="E32" s="130"/>
      <c r="F32" s="130"/>
    </row>
    <row r="33" spans="1:6" ht="12.75" customHeight="1" x14ac:dyDescent="0.25">
      <c r="A33" s="1"/>
      <c r="B33" s="139">
        <v>27</v>
      </c>
      <c r="C33" s="141" t="s">
        <v>46</v>
      </c>
      <c r="D33" s="483">
        <v>6.4000000000000001E-2</v>
      </c>
      <c r="E33" s="130"/>
      <c r="F33" s="130"/>
    </row>
    <row r="34" spans="1:6" ht="12.75" customHeight="1" x14ac:dyDescent="0.25">
      <c r="A34" s="1"/>
      <c r="B34" s="139">
        <v>28</v>
      </c>
      <c r="C34" s="509" t="s">
        <v>101</v>
      </c>
      <c r="D34" s="257">
        <v>0.06</v>
      </c>
      <c r="E34" s="130"/>
      <c r="F34" s="130"/>
    </row>
    <row r="35" spans="1:6" ht="12.75" customHeight="1" x14ac:dyDescent="0.25">
      <c r="A35" s="1"/>
      <c r="B35" s="139">
        <v>29</v>
      </c>
      <c r="C35" s="140" t="s">
        <v>135</v>
      </c>
      <c r="D35" s="258">
        <v>0.06</v>
      </c>
      <c r="E35" s="130"/>
      <c r="F35" s="130"/>
    </row>
    <row r="36" spans="1:6" ht="12.75" customHeight="1" x14ac:dyDescent="0.25">
      <c r="A36" s="1"/>
      <c r="B36" s="139">
        <v>30</v>
      </c>
      <c r="C36" s="140" t="s">
        <v>104</v>
      </c>
      <c r="D36" s="488">
        <v>1.2E-2</v>
      </c>
      <c r="E36" s="130"/>
      <c r="F36" s="130"/>
    </row>
    <row r="37" spans="1:6" ht="12.75" customHeight="1" x14ac:dyDescent="0.25">
      <c r="A37" s="1"/>
      <c r="B37" s="139">
        <v>31</v>
      </c>
      <c r="C37" s="140" t="s">
        <v>40</v>
      </c>
      <c r="D37" s="488">
        <v>8.0000000000000002E-3</v>
      </c>
      <c r="E37" s="130"/>
      <c r="F37" s="130"/>
    </row>
    <row r="38" spans="1:6" ht="12.75" customHeight="1" x14ac:dyDescent="0.25">
      <c r="A38" s="1"/>
      <c r="B38" s="139">
        <v>32</v>
      </c>
      <c r="C38" s="140" t="s">
        <v>106</v>
      </c>
      <c r="D38" s="488" t="s">
        <v>23</v>
      </c>
      <c r="E38" s="130"/>
      <c r="F38" s="130"/>
    </row>
    <row r="39" spans="1:6" ht="12.75" customHeight="1" x14ac:dyDescent="0.25">
      <c r="A39" s="1"/>
      <c r="B39" s="139">
        <v>33</v>
      </c>
      <c r="C39" s="247" t="s">
        <v>48</v>
      </c>
      <c r="D39" s="257" t="s">
        <v>81</v>
      </c>
      <c r="E39" s="130"/>
      <c r="F39" s="130"/>
    </row>
    <row r="40" spans="1:6" ht="12.75" customHeight="1" x14ac:dyDescent="0.25">
      <c r="A40" s="1"/>
      <c r="B40" s="139">
        <v>34</v>
      </c>
      <c r="C40" s="247" t="s">
        <v>163</v>
      </c>
      <c r="D40" s="257" t="s">
        <v>81</v>
      </c>
      <c r="E40" s="142"/>
      <c r="F40" s="130"/>
    </row>
    <row r="41" spans="1:6" ht="12.75" customHeight="1" x14ac:dyDescent="0.25">
      <c r="B41" s="139">
        <v>35</v>
      </c>
      <c r="C41" s="247" t="s">
        <v>134</v>
      </c>
      <c r="D41" s="257" t="s">
        <v>81</v>
      </c>
      <c r="E41" s="150"/>
      <c r="F41" s="130"/>
    </row>
    <row r="42" spans="1:6" ht="12.75" customHeight="1" x14ac:dyDescent="0.25">
      <c r="B42" s="139">
        <v>36</v>
      </c>
      <c r="C42" s="247" t="s">
        <v>83</v>
      </c>
      <c r="D42" s="257" t="s">
        <v>81</v>
      </c>
      <c r="E42" s="150"/>
      <c r="F42" s="130"/>
    </row>
    <row r="43" spans="1:6" ht="12.75" customHeight="1" x14ac:dyDescent="0.25">
      <c r="B43" s="139">
        <v>37</v>
      </c>
      <c r="C43" s="240" t="s">
        <v>49</v>
      </c>
      <c r="D43" s="257" t="s">
        <v>81</v>
      </c>
      <c r="E43" s="150"/>
      <c r="F43" s="130"/>
    </row>
    <row r="44" spans="1:6" ht="12.75" customHeight="1" x14ac:dyDescent="0.25">
      <c r="E44" s="150"/>
      <c r="F44" s="130"/>
    </row>
    <row r="45" spans="1:6" s="1" customFormat="1" ht="12.75" customHeight="1" x14ac:dyDescent="0.25">
      <c r="B45" s="130"/>
      <c r="C45" s="130"/>
      <c r="D45" s="209"/>
    </row>
    <row r="46" spans="1:6" ht="12.75" customHeight="1" x14ac:dyDescent="0.25">
      <c r="E46" s="130"/>
      <c r="F46" s="130"/>
    </row>
    <row r="47" spans="1:6" x14ac:dyDescent="0.25">
      <c r="E47" s="130"/>
      <c r="F47" s="130"/>
    </row>
    <row r="48" spans="1:6" ht="15.75" customHeight="1" x14ac:dyDescent="0.25">
      <c r="E48" s="130"/>
      <c r="F48" s="130"/>
    </row>
    <row r="49" spans="5:6" x14ac:dyDescent="0.25">
      <c r="E49" s="130"/>
      <c r="F49" s="130"/>
    </row>
    <row r="50" spans="5:6" x14ac:dyDescent="0.25">
      <c r="E50" s="130"/>
      <c r="F50" s="130"/>
    </row>
    <row r="51" spans="5:6" x14ac:dyDescent="0.25">
      <c r="E51" s="130"/>
      <c r="F51" s="130"/>
    </row>
    <row r="52" spans="5:6" x14ac:dyDescent="0.25">
      <c r="E52" s="130"/>
      <c r="F52" s="130"/>
    </row>
    <row r="53" spans="5:6" x14ac:dyDescent="0.25">
      <c r="E53" s="130"/>
      <c r="F53" s="130"/>
    </row>
    <row r="54" spans="5:6" x14ac:dyDescent="0.25">
      <c r="E54" s="130"/>
      <c r="F54" s="130"/>
    </row>
    <row r="55" spans="5:6" x14ac:dyDescent="0.25">
      <c r="E55" s="130"/>
      <c r="F55" s="130"/>
    </row>
    <row r="56" spans="5:6" x14ac:dyDescent="0.25">
      <c r="E56" s="130"/>
      <c r="F56" s="130"/>
    </row>
    <row r="57" spans="5:6" x14ac:dyDescent="0.25">
      <c r="E57" s="130"/>
      <c r="F57" s="130"/>
    </row>
    <row r="58" spans="5:6" x14ac:dyDescent="0.25">
      <c r="E58" s="130"/>
      <c r="F58" s="130"/>
    </row>
    <row r="59" spans="5:6" x14ac:dyDescent="0.25">
      <c r="E59" s="130"/>
      <c r="F59" s="130"/>
    </row>
    <row r="60" spans="5:6" x14ac:dyDescent="0.25">
      <c r="E60" s="130"/>
      <c r="F60" s="130"/>
    </row>
    <row r="61" spans="5:6" x14ac:dyDescent="0.25">
      <c r="E61" s="130"/>
      <c r="F61" s="130"/>
    </row>
    <row r="62" spans="5:6" x14ac:dyDescent="0.25">
      <c r="E62" s="130"/>
      <c r="F62" s="130"/>
    </row>
    <row r="63" spans="5:6" x14ac:dyDescent="0.25">
      <c r="E63" s="130"/>
      <c r="F63" s="130"/>
    </row>
    <row r="64" spans="5:6" x14ac:dyDescent="0.25">
      <c r="E64" s="130"/>
      <c r="F64" s="130"/>
    </row>
    <row r="65" spans="5:6" x14ac:dyDescent="0.25">
      <c r="E65" s="130"/>
      <c r="F65" s="130"/>
    </row>
    <row r="66" spans="5:6" x14ac:dyDescent="0.25">
      <c r="E66" s="130"/>
      <c r="F66" s="130"/>
    </row>
    <row r="67" spans="5:6" x14ac:dyDescent="0.25">
      <c r="E67" s="130"/>
      <c r="F67" s="130"/>
    </row>
    <row r="68" spans="5:6" x14ac:dyDescent="0.25">
      <c r="E68" s="130"/>
      <c r="F68" s="130"/>
    </row>
    <row r="69" spans="5:6" x14ac:dyDescent="0.25">
      <c r="E69" s="130"/>
      <c r="F69" s="130"/>
    </row>
    <row r="70" spans="5:6" x14ac:dyDescent="0.25">
      <c r="E70" s="130"/>
      <c r="F70" s="130"/>
    </row>
    <row r="71" spans="5:6" x14ac:dyDescent="0.25">
      <c r="E71" s="130"/>
      <c r="F71" s="130"/>
    </row>
    <row r="72" spans="5:6" x14ac:dyDescent="0.25">
      <c r="E72" s="130"/>
      <c r="F72" s="130"/>
    </row>
    <row r="73" spans="5:6" x14ac:dyDescent="0.25">
      <c r="E73" s="130"/>
      <c r="F73" s="130"/>
    </row>
    <row r="74" spans="5:6" x14ac:dyDescent="0.25">
      <c r="E74" s="130"/>
      <c r="F74" s="130"/>
    </row>
    <row r="75" spans="5:6" x14ac:dyDescent="0.25">
      <c r="E75" s="130"/>
      <c r="F75" s="130"/>
    </row>
    <row r="76" spans="5:6" x14ac:dyDescent="0.25">
      <c r="E76" s="130"/>
      <c r="F76" s="130"/>
    </row>
    <row r="77" spans="5:6" x14ac:dyDescent="0.25">
      <c r="E77" s="130"/>
      <c r="F77" s="130"/>
    </row>
    <row r="78" spans="5:6" x14ac:dyDescent="0.25">
      <c r="E78" s="130"/>
      <c r="F78" s="130"/>
    </row>
    <row r="85" ht="15.75" customHeight="1" x14ac:dyDescent="0.25"/>
  </sheetData>
  <mergeCells count="2">
    <mergeCell ref="A1:F1"/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66"/>
  <sheetViews>
    <sheetView showGridLines="0" topLeftCell="A19" zoomScaleNormal="100" workbookViewId="0">
      <selection activeCell="F31" sqref="F31"/>
    </sheetView>
  </sheetViews>
  <sheetFormatPr defaultRowHeight="15" x14ac:dyDescent="0.25"/>
  <cols>
    <col min="1" max="1" width="34.140625" style="276" customWidth="1"/>
    <col min="2" max="2" width="10.7109375" style="276" customWidth="1"/>
    <col min="3" max="3" width="10.7109375" style="321" customWidth="1"/>
    <col min="4" max="4" width="13.42578125" style="321" bestFit="1" customWidth="1"/>
    <col min="5" max="5" width="8.28515625" style="321" customWidth="1"/>
    <col min="6" max="6" width="14" style="321" bestFit="1" customWidth="1"/>
    <col min="7" max="8" width="10.7109375" style="321" customWidth="1"/>
    <col min="9" max="9" width="12.140625" style="321" customWidth="1"/>
    <col min="10" max="10" width="10.7109375" style="276" customWidth="1"/>
    <col min="11" max="12" width="9.7109375" style="276" customWidth="1"/>
    <col min="13" max="16384" width="9.140625" style="276"/>
  </cols>
  <sheetData>
    <row r="1" spans="1:18" ht="15" customHeight="1" x14ac:dyDescent="0.25">
      <c r="A1" s="645" t="s">
        <v>154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328"/>
      <c r="Q1" s="328"/>
      <c r="R1" s="328"/>
    </row>
    <row r="2" spans="1:18" s="57" customFormat="1" ht="12.75" customHeight="1" x14ac:dyDescent="0.3">
      <c r="A2" s="280"/>
      <c r="B2" s="72"/>
      <c r="C2" s="539"/>
      <c r="D2" s="539"/>
      <c r="E2" s="539"/>
      <c r="F2" s="539"/>
      <c r="G2" s="539"/>
      <c r="H2" s="539"/>
      <c r="I2" s="539"/>
      <c r="J2" s="539"/>
      <c r="K2" s="72"/>
    </row>
    <row r="3" spans="1:18" s="57" customFormat="1" ht="17.100000000000001" customHeight="1" x14ac:dyDescent="0.3">
      <c r="A3" s="280"/>
      <c r="B3" s="647" t="s">
        <v>107</v>
      </c>
      <c r="C3" s="648"/>
      <c r="D3" s="648"/>
      <c r="E3" s="648"/>
      <c r="F3" s="648"/>
      <c r="G3" s="648"/>
      <c r="H3" s="648"/>
      <c r="I3" s="648"/>
      <c r="J3" s="648"/>
      <c r="K3" s="70"/>
    </row>
    <row r="4" spans="1:18" s="1" customFormat="1" ht="6.75" customHeight="1" x14ac:dyDescent="0.3">
      <c r="A4" s="279"/>
      <c r="B4" s="279"/>
      <c r="C4" s="327"/>
      <c r="D4" s="531"/>
      <c r="E4" s="531"/>
      <c r="F4" s="531"/>
      <c r="G4" s="327"/>
      <c r="H4" s="531"/>
      <c r="I4" s="531"/>
      <c r="J4" s="279"/>
      <c r="K4" s="279"/>
      <c r="L4" s="279"/>
    </row>
    <row r="5" spans="1:18" ht="12.75" customHeight="1" x14ac:dyDescent="0.25">
      <c r="A5" s="118"/>
      <c r="B5" s="530"/>
      <c r="C5" s="326"/>
      <c r="D5" s="326"/>
      <c r="E5" s="612" t="s">
        <v>151</v>
      </c>
      <c r="F5" s="530"/>
      <c r="G5" s="277"/>
      <c r="H5" s="530"/>
      <c r="I5" s="612" t="s">
        <v>153</v>
      </c>
      <c r="J5" s="612" t="s">
        <v>152</v>
      </c>
      <c r="K5" s="259" t="s">
        <v>4</v>
      </c>
      <c r="L5" s="260" t="s">
        <v>53</v>
      </c>
    </row>
    <row r="6" spans="1:18" ht="12.75" customHeight="1" x14ac:dyDescent="0.25">
      <c r="A6" s="413"/>
      <c r="B6" s="635" t="s">
        <v>160</v>
      </c>
      <c r="C6" s="261"/>
      <c r="D6" s="326"/>
      <c r="E6" s="646"/>
      <c r="F6" s="530"/>
      <c r="G6" s="261"/>
      <c r="H6" s="261"/>
      <c r="I6" s="646"/>
      <c r="J6" s="612"/>
      <c r="K6" s="259" t="s">
        <v>63</v>
      </c>
      <c r="L6" s="260" t="s">
        <v>64</v>
      </c>
    </row>
    <row r="7" spans="1:18" ht="12.75" customHeight="1" x14ac:dyDescent="0.25">
      <c r="A7" s="413" t="s">
        <v>87</v>
      </c>
      <c r="B7" s="630"/>
      <c r="C7" s="530" t="s">
        <v>54</v>
      </c>
      <c r="D7" s="326" t="s">
        <v>150</v>
      </c>
      <c r="E7" s="646"/>
      <c r="F7" s="530" t="s">
        <v>56</v>
      </c>
      <c r="G7" s="326" t="s">
        <v>58</v>
      </c>
      <c r="H7" s="530" t="s">
        <v>113</v>
      </c>
      <c r="I7" s="646"/>
      <c r="J7" s="612"/>
      <c r="K7" s="262" t="s">
        <v>88</v>
      </c>
      <c r="L7" s="260" t="s">
        <v>68</v>
      </c>
    </row>
    <row r="8" spans="1:18" s="1" customFormat="1" ht="6" customHeight="1" x14ac:dyDescent="0.3">
      <c r="A8" s="279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8" ht="12.75" customHeight="1" x14ac:dyDescent="0.25">
      <c r="A9" s="404" t="s">
        <v>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8" s="1" customFormat="1" ht="3.75" customHeight="1" x14ac:dyDescent="0.25">
      <c r="A10" s="73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8" s="4" customFormat="1" ht="12.75" customHeight="1" x14ac:dyDescent="0.25">
      <c r="A11" s="264" t="s">
        <v>27</v>
      </c>
      <c r="B11" s="398" t="s">
        <v>9</v>
      </c>
      <c r="C11" s="398" t="s">
        <v>9</v>
      </c>
      <c r="D11" s="398" t="s">
        <v>9</v>
      </c>
      <c r="E11" s="398">
        <v>0.2772</v>
      </c>
      <c r="F11" s="398">
        <v>1.1653479</v>
      </c>
      <c r="G11" s="398" t="s">
        <v>9</v>
      </c>
      <c r="H11" s="398" t="s">
        <v>9</v>
      </c>
      <c r="I11" s="398" t="s">
        <v>9</v>
      </c>
      <c r="J11" s="398" t="s">
        <v>9</v>
      </c>
      <c r="K11" s="400">
        <v>1.4425479000000001</v>
      </c>
      <c r="L11" s="398">
        <v>0.313926975</v>
      </c>
    </row>
    <row r="12" spans="1:18" s="4" customFormat="1" ht="12.75" customHeight="1" x14ac:dyDescent="0.25">
      <c r="A12" s="264" t="s">
        <v>28</v>
      </c>
      <c r="B12" s="398" t="s">
        <v>9</v>
      </c>
      <c r="C12" s="398" t="s">
        <v>9</v>
      </c>
      <c r="D12" s="398" t="s">
        <v>9</v>
      </c>
      <c r="E12" s="398">
        <v>0.35100000000000003</v>
      </c>
      <c r="F12" s="398" t="s">
        <v>9</v>
      </c>
      <c r="G12" s="398" t="s">
        <v>9</v>
      </c>
      <c r="H12" s="398" t="s">
        <v>9</v>
      </c>
      <c r="I12" s="398" t="s">
        <v>9</v>
      </c>
      <c r="J12" s="398" t="s">
        <v>9</v>
      </c>
      <c r="K12" s="400">
        <v>0.35100000000000003</v>
      </c>
      <c r="L12" s="398">
        <v>0.21101999999999999</v>
      </c>
    </row>
    <row r="13" spans="1:18" s="4" customFormat="1" ht="12.75" customHeight="1" x14ac:dyDescent="0.25">
      <c r="A13" s="264" t="s">
        <v>29</v>
      </c>
      <c r="B13" s="398" t="s">
        <v>9</v>
      </c>
      <c r="C13" s="398" t="s">
        <v>9</v>
      </c>
      <c r="D13" s="398" t="s">
        <v>9</v>
      </c>
      <c r="E13" s="398">
        <v>0.1164</v>
      </c>
      <c r="F13" s="398">
        <v>0.35</v>
      </c>
      <c r="G13" s="398" t="s">
        <v>9</v>
      </c>
      <c r="H13" s="398" t="s">
        <v>9</v>
      </c>
      <c r="I13" s="398" t="s">
        <v>9</v>
      </c>
      <c r="J13" s="398" t="s">
        <v>9</v>
      </c>
      <c r="K13" s="400">
        <v>0.46740000000000004</v>
      </c>
      <c r="L13" s="398">
        <v>0.10812000000000001</v>
      </c>
    </row>
    <row r="14" spans="1:18" s="4" customFormat="1" ht="12.75" customHeight="1" x14ac:dyDescent="0.25">
      <c r="A14" s="264" t="s">
        <v>42</v>
      </c>
      <c r="B14" s="398" t="s">
        <v>9</v>
      </c>
      <c r="C14" s="398" t="s">
        <v>9</v>
      </c>
      <c r="D14" s="398" t="s">
        <v>9</v>
      </c>
      <c r="E14" s="398">
        <v>0.35100000000000003</v>
      </c>
      <c r="F14" s="398" t="s">
        <v>9</v>
      </c>
      <c r="G14" s="398" t="s">
        <v>9</v>
      </c>
      <c r="H14" s="398" t="s">
        <v>9</v>
      </c>
      <c r="I14" s="398" t="s">
        <v>9</v>
      </c>
      <c r="J14" s="398" t="s">
        <v>9</v>
      </c>
      <c r="K14" s="400">
        <v>0.35100000000000003</v>
      </c>
      <c r="L14" s="398">
        <v>0.21937499999999999</v>
      </c>
    </row>
    <row r="15" spans="1:18" s="4" customFormat="1" ht="12.75" customHeight="1" x14ac:dyDescent="0.25">
      <c r="A15" s="264" t="s">
        <v>43</v>
      </c>
      <c r="B15" s="398" t="s">
        <v>9</v>
      </c>
      <c r="C15" s="398" t="s">
        <v>9</v>
      </c>
      <c r="D15" s="398">
        <v>8.0399999999999999E-2</v>
      </c>
      <c r="E15" s="398" t="s">
        <v>9</v>
      </c>
      <c r="F15" s="398" t="s">
        <v>9</v>
      </c>
      <c r="G15" s="398" t="s">
        <v>9</v>
      </c>
      <c r="H15" s="398" t="s">
        <v>9</v>
      </c>
      <c r="I15" s="398" t="s">
        <v>9</v>
      </c>
      <c r="J15" s="398" t="s">
        <v>9</v>
      </c>
      <c r="K15" s="400">
        <v>8.0399999999999999E-2</v>
      </c>
      <c r="L15" s="398">
        <v>0.1206</v>
      </c>
    </row>
    <row r="16" spans="1:18" s="4" customFormat="1" ht="12.75" customHeight="1" x14ac:dyDescent="0.25">
      <c r="A16" s="264" t="s">
        <v>30</v>
      </c>
      <c r="B16" s="398" t="s">
        <v>9</v>
      </c>
      <c r="C16" s="398">
        <v>0.35100000000000003</v>
      </c>
      <c r="D16" s="398" t="s">
        <v>9</v>
      </c>
      <c r="E16" s="398" t="s">
        <v>9</v>
      </c>
      <c r="F16" s="398" t="s">
        <v>9</v>
      </c>
      <c r="G16" s="398" t="s">
        <v>9</v>
      </c>
      <c r="H16" s="398" t="s">
        <v>9</v>
      </c>
      <c r="I16" s="398" t="s">
        <v>9</v>
      </c>
      <c r="J16" s="398" t="s">
        <v>9</v>
      </c>
      <c r="K16" s="400">
        <v>0.35100000000000003</v>
      </c>
      <c r="L16" s="398">
        <v>0.26324999999999998</v>
      </c>
    </row>
    <row r="17" spans="1:14" s="4" customFormat="1" ht="12.75" customHeight="1" x14ac:dyDescent="0.25">
      <c r="A17" s="264" t="s">
        <v>129</v>
      </c>
      <c r="B17" s="398" t="s">
        <v>9</v>
      </c>
      <c r="C17" s="398" t="s">
        <v>9</v>
      </c>
      <c r="D17" s="398" t="s">
        <v>9</v>
      </c>
      <c r="E17" s="398">
        <v>0.1164</v>
      </c>
      <c r="F17" s="398" t="s">
        <v>9</v>
      </c>
      <c r="G17" s="398" t="s">
        <v>9</v>
      </c>
      <c r="H17" s="398" t="s">
        <v>9</v>
      </c>
      <c r="I17" s="398" t="s">
        <v>9</v>
      </c>
      <c r="J17" s="398" t="s">
        <v>9</v>
      </c>
      <c r="K17" s="400">
        <v>0.1164</v>
      </c>
      <c r="L17" s="398">
        <v>2.0448000000000001E-2</v>
      </c>
    </row>
    <row r="18" spans="1:14" s="4" customFormat="1" ht="12.75" customHeight="1" x14ac:dyDescent="0.25">
      <c r="A18" s="264" t="s">
        <v>130</v>
      </c>
      <c r="B18" s="398" t="s">
        <v>9</v>
      </c>
      <c r="C18" s="398" t="s">
        <v>9</v>
      </c>
      <c r="D18" s="398" t="s">
        <v>9</v>
      </c>
      <c r="E18" s="398">
        <v>8.0399999999999999E-2</v>
      </c>
      <c r="F18" s="398">
        <v>7.2000000000000008E-2</v>
      </c>
      <c r="G18" s="398" t="s">
        <v>9</v>
      </c>
      <c r="H18" s="398" t="s">
        <v>9</v>
      </c>
      <c r="I18" s="398" t="s">
        <v>9</v>
      </c>
      <c r="J18" s="398" t="s">
        <v>9</v>
      </c>
      <c r="K18" s="400">
        <v>0.15240000000000001</v>
      </c>
      <c r="L18" s="398">
        <v>2.76E-2</v>
      </c>
    </row>
    <row r="19" spans="1:14" s="4" customFormat="1" ht="12.75" customHeight="1" x14ac:dyDescent="0.25">
      <c r="A19" s="264" t="s">
        <v>31</v>
      </c>
      <c r="B19" s="398" t="s">
        <v>9</v>
      </c>
      <c r="C19" s="398">
        <v>1.992131568</v>
      </c>
      <c r="D19" s="398" t="s">
        <v>9</v>
      </c>
      <c r="E19" s="398">
        <v>0.46740000000000004</v>
      </c>
      <c r="F19" s="398" t="s">
        <v>9</v>
      </c>
      <c r="G19" s="398" t="s">
        <v>9</v>
      </c>
      <c r="H19" s="398" t="s">
        <v>9</v>
      </c>
      <c r="I19" s="398" t="s">
        <v>9</v>
      </c>
      <c r="J19" s="398" t="s">
        <v>9</v>
      </c>
      <c r="K19" s="400">
        <v>2.4595315680000001</v>
      </c>
      <c r="L19" s="398">
        <v>1.7738636760000002</v>
      </c>
    </row>
    <row r="20" spans="1:14" s="4" customFormat="1" ht="12.75" customHeight="1" x14ac:dyDescent="0.25">
      <c r="A20" s="265" t="s">
        <v>32</v>
      </c>
      <c r="B20" s="398" t="s">
        <v>9</v>
      </c>
      <c r="C20" s="399" t="s">
        <v>9</v>
      </c>
      <c r="D20" s="398" t="s">
        <v>9</v>
      </c>
      <c r="E20" s="399">
        <v>0.35100000000000003</v>
      </c>
      <c r="F20" s="399">
        <v>0.3520044</v>
      </c>
      <c r="G20" s="399" t="s">
        <v>9</v>
      </c>
      <c r="H20" s="399" t="s">
        <v>9</v>
      </c>
      <c r="I20" s="399" t="s">
        <v>9</v>
      </c>
      <c r="J20" s="399" t="s">
        <v>9</v>
      </c>
      <c r="K20" s="400">
        <v>0.70300439999999997</v>
      </c>
      <c r="L20" s="399">
        <v>4.2180264000000002E-2</v>
      </c>
    </row>
    <row r="21" spans="1:14" s="4" customFormat="1" ht="12.75" customHeight="1" x14ac:dyDescent="0.25">
      <c r="A21" s="265" t="s">
        <v>104</v>
      </c>
      <c r="B21" s="398" t="s">
        <v>9</v>
      </c>
      <c r="C21" s="399" t="s">
        <v>9</v>
      </c>
      <c r="D21" s="398" t="s">
        <v>9</v>
      </c>
      <c r="E21" s="399">
        <v>8.0399999999999999E-2</v>
      </c>
      <c r="F21" s="399">
        <v>0.1173348</v>
      </c>
      <c r="G21" s="399" t="s">
        <v>9</v>
      </c>
      <c r="H21" s="399" t="s">
        <v>9</v>
      </c>
      <c r="I21" s="399" t="s">
        <v>9</v>
      </c>
      <c r="J21" s="399" t="s">
        <v>9</v>
      </c>
      <c r="K21" s="400">
        <v>0.19773479999999999</v>
      </c>
      <c r="L21" s="399">
        <v>6.6707400000000005E-3</v>
      </c>
    </row>
    <row r="22" spans="1:14" s="4" customFormat="1" ht="12.75" customHeight="1" x14ac:dyDescent="0.25">
      <c r="A22" s="265" t="s">
        <v>33</v>
      </c>
      <c r="B22" s="398" t="s">
        <v>9</v>
      </c>
      <c r="C22" s="399">
        <v>0.60998990400000008</v>
      </c>
      <c r="D22" s="398" t="s">
        <v>9</v>
      </c>
      <c r="E22" s="399">
        <v>8.0399999999999999E-2</v>
      </c>
      <c r="F22" s="399" t="s">
        <v>9</v>
      </c>
      <c r="G22" s="399" t="s">
        <v>9</v>
      </c>
      <c r="H22" s="399" t="s">
        <v>9</v>
      </c>
      <c r="I22" s="399" t="s">
        <v>9</v>
      </c>
      <c r="J22" s="399" t="s">
        <v>9</v>
      </c>
      <c r="K22" s="400">
        <v>0.69038990400000011</v>
      </c>
      <c r="L22" s="399">
        <v>0.51211192319999999</v>
      </c>
    </row>
    <row r="23" spans="1:14" s="4" customFormat="1" ht="12.75" customHeight="1" x14ac:dyDescent="0.25">
      <c r="A23" s="265" t="s">
        <v>34</v>
      </c>
      <c r="B23" s="398" t="s">
        <v>9</v>
      </c>
      <c r="C23" s="399" t="s">
        <v>9</v>
      </c>
      <c r="D23" s="398" t="s">
        <v>9</v>
      </c>
      <c r="E23" s="399" t="s">
        <v>9</v>
      </c>
      <c r="F23" s="399">
        <v>0.43146960000000001</v>
      </c>
      <c r="G23" s="399" t="s">
        <v>9</v>
      </c>
      <c r="H23" s="399" t="s">
        <v>9</v>
      </c>
      <c r="I23" s="399" t="s">
        <v>9</v>
      </c>
      <c r="J23" s="399" t="s">
        <v>9</v>
      </c>
      <c r="K23" s="400">
        <v>0.43146960000000001</v>
      </c>
      <c r="L23" s="399">
        <v>3.6053700000000001E-2</v>
      </c>
    </row>
    <row r="24" spans="1:14" s="4" customFormat="1" ht="12.75" customHeight="1" x14ac:dyDescent="0.25">
      <c r="A24" s="265" t="s">
        <v>44</v>
      </c>
      <c r="B24" s="398" t="s">
        <v>9</v>
      </c>
      <c r="C24" s="399" t="s">
        <v>9</v>
      </c>
      <c r="D24" s="399" t="s">
        <v>9</v>
      </c>
      <c r="E24" s="399" t="s">
        <v>9</v>
      </c>
      <c r="F24" s="399">
        <v>0.25898990399999999</v>
      </c>
      <c r="G24" s="399" t="s">
        <v>9</v>
      </c>
      <c r="H24" s="399" t="s">
        <v>9</v>
      </c>
      <c r="I24" s="399" t="s">
        <v>9</v>
      </c>
      <c r="J24" s="399" t="s">
        <v>9</v>
      </c>
      <c r="K24" s="400">
        <v>0.25898990399999999</v>
      </c>
      <c r="L24" s="399">
        <v>2.0719192319999999</v>
      </c>
    </row>
    <row r="25" spans="1:14" s="1" customFormat="1" ht="6" customHeight="1" x14ac:dyDescent="0.3">
      <c r="A25" s="279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</row>
    <row r="26" spans="1:14" ht="12.75" customHeight="1" x14ac:dyDescent="0.25">
      <c r="A26" s="433" t="s">
        <v>35</v>
      </c>
      <c r="B26" s="401" t="s">
        <v>9</v>
      </c>
      <c r="C26" s="401">
        <v>2.95</v>
      </c>
      <c r="D26" s="401">
        <v>0.08</v>
      </c>
      <c r="E26" s="401">
        <v>2.27</v>
      </c>
      <c r="F26" s="401">
        <v>2.75</v>
      </c>
      <c r="G26" s="401" t="s">
        <v>9</v>
      </c>
      <c r="H26" s="401" t="s">
        <v>9</v>
      </c>
      <c r="I26" s="401" t="s">
        <v>9</v>
      </c>
      <c r="J26" s="401" t="s">
        <v>9</v>
      </c>
      <c r="K26" s="402">
        <v>8.0500000000000007</v>
      </c>
      <c r="L26" s="403">
        <v>5.73</v>
      </c>
    </row>
    <row r="27" spans="1:14" s="1" customFormat="1" ht="6" customHeight="1" x14ac:dyDescent="0.25">
      <c r="A27" s="53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4" ht="12.75" customHeight="1" x14ac:dyDescent="0.3">
      <c r="A28" s="405" t="s">
        <v>96</v>
      </c>
      <c r="B28" s="268"/>
      <c r="C28" s="268"/>
      <c r="D28" s="268"/>
      <c r="E28" s="268"/>
      <c r="F28" s="268"/>
      <c r="G28" s="268"/>
      <c r="H28" s="268"/>
      <c r="I28" s="268"/>
      <c r="J28" s="534"/>
      <c r="K28" s="268"/>
      <c r="L28" s="269"/>
      <c r="M28" s="268"/>
      <c r="N28" s="274"/>
    </row>
    <row r="29" spans="1:14" ht="3.75" customHeight="1" x14ac:dyDescent="0.3">
      <c r="A29" s="73"/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3"/>
    </row>
    <row r="30" spans="1:14" ht="12.75" customHeight="1" x14ac:dyDescent="0.25">
      <c r="A30" s="264" t="s">
        <v>82</v>
      </c>
      <c r="B30" s="398" t="s">
        <v>9</v>
      </c>
      <c r="C30" s="398" t="s">
        <v>9</v>
      </c>
      <c r="D30" s="398" t="s">
        <v>9</v>
      </c>
      <c r="E30" s="398" t="s">
        <v>9</v>
      </c>
      <c r="F30" s="398" t="s">
        <v>9</v>
      </c>
      <c r="G30" s="398">
        <v>0.46933920000000001</v>
      </c>
      <c r="H30" s="398" t="s">
        <v>9</v>
      </c>
      <c r="I30" s="398" t="s">
        <v>9</v>
      </c>
      <c r="J30" s="398" t="s">
        <v>9</v>
      </c>
      <c r="K30" s="400">
        <v>0.46933920000000001</v>
      </c>
      <c r="L30" s="537">
        <v>9.3867839999999994E-2</v>
      </c>
    </row>
    <row r="31" spans="1:14" ht="12.75" customHeight="1" x14ac:dyDescent="0.25">
      <c r="A31" s="265" t="s">
        <v>101</v>
      </c>
      <c r="B31" s="398" t="s">
        <v>9</v>
      </c>
      <c r="C31" s="398" t="s">
        <v>9</v>
      </c>
      <c r="D31" s="398" t="s">
        <v>9</v>
      </c>
      <c r="E31" s="398" t="s">
        <v>9</v>
      </c>
      <c r="F31" s="398" t="s">
        <v>9</v>
      </c>
      <c r="G31" s="399">
        <v>0.21578936400000001</v>
      </c>
      <c r="H31" s="399" t="s">
        <v>9</v>
      </c>
      <c r="I31" s="399" t="s">
        <v>9</v>
      </c>
      <c r="J31" s="399" t="s">
        <v>9</v>
      </c>
      <c r="K31" s="400">
        <v>0.21578936400000001</v>
      </c>
      <c r="L31" s="538">
        <v>1.5536194199999999E-2</v>
      </c>
    </row>
    <row r="32" spans="1:14" ht="12.75" customHeight="1" x14ac:dyDescent="0.25">
      <c r="A32" s="265" t="s">
        <v>47</v>
      </c>
      <c r="B32" s="398" t="s">
        <v>9</v>
      </c>
      <c r="C32" s="398" t="s">
        <v>9</v>
      </c>
      <c r="D32" s="398" t="s">
        <v>9</v>
      </c>
      <c r="E32" s="398" t="s">
        <v>9</v>
      </c>
      <c r="F32" s="398" t="s">
        <v>9</v>
      </c>
      <c r="G32" s="399" t="s">
        <v>9</v>
      </c>
      <c r="H32" s="399" t="s">
        <v>9</v>
      </c>
      <c r="I32" s="399">
        <v>0.21578936400000001</v>
      </c>
      <c r="J32" s="399" t="s">
        <v>9</v>
      </c>
      <c r="K32" s="400">
        <v>0.22</v>
      </c>
      <c r="L32" s="538">
        <v>2.5893657E-2</v>
      </c>
    </row>
    <row r="33" spans="1:12" ht="6" customHeight="1" x14ac:dyDescent="0.25">
      <c r="A33" s="143"/>
      <c r="B33" s="406"/>
      <c r="C33" s="406"/>
      <c r="D33" s="406"/>
      <c r="E33" s="406"/>
      <c r="F33" s="406"/>
      <c r="G33" s="406"/>
      <c r="H33" s="406"/>
      <c r="I33" s="406"/>
      <c r="J33" s="406"/>
      <c r="K33" s="390"/>
      <c r="L33" s="412"/>
    </row>
    <row r="34" spans="1:12" ht="12.75" customHeight="1" x14ac:dyDescent="0.25">
      <c r="A34" s="424" t="s">
        <v>98</v>
      </c>
      <c r="B34" s="407" t="s">
        <v>9</v>
      </c>
      <c r="C34" s="407" t="s">
        <v>9</v>
      </c>
      <c r="D34" s="407" t="s">
        <v>9</v>
      </c>
      <c r="E34" s="407" t="s">
        <v>9</v>
      </c>
      <c r="F34" s="407" t="s">
        <v>9</v>
      </c>
      <c r="G34" s="407">
        <v>0.69</v>
      </c>
      <c r="H34" s="407" t="s">
        <v>9</v>
      </c>
      <c r="I34" s="407">
        <v>0.22</v>
      </c>
      <c r="J34" s="407" t="s">
        <v>9</v>
      </c>
      <c r="K34" s="408">
        <v>0.91</v>
      </c>
      <c r="L34" s="409">
        <v>0.14000000000000001</v>
      </c>
    </row>
    <row r="35" spans="1:12" ht="6" customHeight="1" x14ac:dyDescent="0.25">
      <c r="B35" s="321"/>
      <c r="C35" s="276"/>
    </row>
    <row r="36" spans="1:12" ht="12.75" customHeight="1" x14ac:dyDescent="0.3">
      <c r="A36" s="405" t="s">
        <v>6</v>
      </c>
      <c r="B36" s="268"/>
      <c r="C36" s="268"/>
      <c r="D36" s="268"/>
      <c r="E36" s="268"/>
      <c r="F36" s="268"/>
      <c r="G36" s="268"/>
      <c r="H36" s="268"/>
      <c r="I36" s="268"/>
      <c r="J36" s="534"/>
      <c r="K36" s="268"/>
      <c r="L36" s="269"/>
    </row>
    <row r="37" spans="1:12" ht="6" customHeight="1" x14ac:dyDescent="0.25">
      <c r="A37" s="73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</row>
    <row r="38" spans="1:12" ht="12.75" customHeight="1" x14ac:dyDescent="0.25">
      <c r="A38" s="535" t="s">
        <v>163</v>
      </c>
      <c r="B38" s="398" t="s">
        <v>9</v>
      </c>
      <c r="C38" s="398" t="s">
        <v>9</v>
      </c>
      <c r="D38" s="398" t="s">
        <v>9</v>
      </c>
      <c r="E38" s="398" t="s">
        <v>9</v>
      </c>
      <c r="F38" s="398" t="s">
        <v>9</v>
      </c>
      <c r="G38" s="398" t="s">
        <v>9</v>
      </c>
      <c r="H38" s="398">
        <v>0.23466960000000001</v>
      </c>
      <c r="I38" s="398" t="s">
        <v>9</v>
      </c>
      <c r="J38" s="398" t="s">
        <v>9</v>
      </c>
      <c r="K38" s="400">
        <v>0.23466960000000001</v>
      </c>
      <c r="L38" s="537" t="s">
        <v>81</v>
      </c>
    </row>
    <row r="39" spans="1:12" ht="12.75" customHeight="1" x14ac:dyDescent="0.25">
      <c r="A39" s="536" t="s">
        <v>48</v>
      </c>
      <c r="B39" s="399">
        <v>0.35100000000000003</v>
      </c>
      <c r="C39" s="399">
        <v>0.1173348</v>
      </c>
      <c r="D39" s="398" t="s">
        <v>9</v>
      </c>
      <c r="E39" s="398" t="s">
        <v>9</v>
      </c>
      <c r="F39" s="398" t="s">
        <v>9</v>
      </c>
      <c r="G39" s="398" t="s">
        <v>9</v>
      </c>
      <c r="H39" s="399" t="s">
        <v>9</v>
      </c>
      <c r="I39" s="398" t="s">
        <v>9</v>
      </c>
      <c r="J39" s="399" t="s">
        <v>9</v>
      </c>
      <c r="K39" s="400">
        <v>0.46833480000000005</v>
      </c>
      <c r="L39" s="537" t="s">
        <v>81</v>
      </c>
    </row>
    <row r="40" spans="1:12" ht="12.75" customHeight="1" x14ac:dyDescent="0.25">
      <c r="A40" s="536" t="s">
        <v>83</v>
      </c>
      <c r="B40" s="399" t="s">
        <v>9</v>
      </c>
      <c r="C40" s="399" t="s">
        <v>9</v>
      </c>
      <c r="D40" s="398" t="s">
        <v>9</v>
      </c>
      <c r="E40" s="398" t="s">
        <v>9</v>
      </c>
      <c r="F40" s="398" t="s">
        <v>9</v>
      </c>
      <c r="G40" s="398" t="s">
        <v>9</v>
      </c>
      <c r="H40" s="399" t="s">
        <v>9</v>
      </c>
      <c r="I40" s="398" t="s">
        <v>9</v>
      </c>
      <c r="J40" s="399">
        <v>0.1173348</v>
      </c>
      <c r="K40" s="400">
        <v>0.1173348</v>
      </c>
      <c r="L40" s="537" t="s">
        <v>81</v>
      </c>
    </row>
    <row r="41" spans="1:12" ht="6" customHeight="1" x14ac:dyDescent="0.25">
      <c r="A41" s="143"/>
      <c r="B41" s="406"/>
      <c r="C41" s="406"/>
      <c r="D41" s="406"/>
      <c r="E41" s="406"/>
      <c r="F41" s="406"/>
      <c r="G41" s="406"/>
      <c r="H41" s="406"/>
      <c r="I41" s="406"/>
      <c r="J41" s="406"/>
      <c r="K41" s="390"/>
      <c r="L41" s="412"/>
    </row>
    <row r="42" spans="1:12" ht="12.75" customHeight="1" x14ac:dyDescent="0.25">
      <c r="A42" s="533" t="s">
        <v>60</v>
      </c>
      <c r="B42" s="407">
        <v>0.35</v>
      </c>
      <c r="C42" s="407">
        <v>0.12</v>
      </c>
      <c r="D42" s="407" t="s">
        <v>9</v>
      </c>
      <c r="E42" s="407" t="s">
        <v>9</v>
      </c>
      <c r="F42" s="407" t="s">
        <v>9</v>
      </c>
      <c r="G42" s="407" t="s">
        <v>9</v>
      </c>
      <c r="H42" s="407">
        <v>0.23</v>
      </c>
      <c r="I42" s="407" t="s">
        <v>9</v>
      </c>
      <c r="J42" s="407">
        <v>0.12</v>
      </c>
      <c r="K42" s="408">
        <v>0.82</v>
      </c>
      <c r="L42" s="409" t="s">
        <v>81</v>
      </c>
    </row>
    <row r="43" spans="1:12" ht="6" customHeight="1" x14ac:dyDescent="0.3">
      <c r="A43" s="279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ht="12.75" customHeight="1" x14ac:dyDescent="0.3">
      <c r="A44" s="405" t="s">
        <v>7</v>
      </c>
      <c r="B44" s="268"/>
      <c r="C44" s="268"/>
      <c r="D44" s="268"/>
      <c r="E44" s="268"/>
      <c r="F44" s="268"/>
      <c r="G44" s="268"/>
      <c r="H44" s="268"/>
      <c r="I44" s="268"/>
      <c r="J44" s="534"/>
      <c r="K44" s="268"/>
      <c r="L44" s="269"/>
    </row>
    <row r="45" spans="1:12" ht="6" customHeight="1" x14ac:dyDescent="0.25">
      <c r="A45" s="73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</row>
    <row r="46" spans="1:12" ht="12.75" customHeight="1" x14ac:dyDescent="0.25">
      <c r="A46" s="264" t="s">
        <v>137</v>
      </c>
      <c r="B46" s="398" t="s">
        <v>9</v>
      </c>
      <c r="C46" s="398" t="s">
        <v>9</v>
      </c>
      <c r="D46" s="398" t="s">
        <v>9</v>
      </c>
      <c r="E46" s="398">
        <v>0.47</v>
      </c>
      <c r="F46" s="398" t="s">
        <v>9</v>
      </c>
      <c r="G46" s="398" t="s">
        <v>9</v>
      </c>
      <c r="H46" s="398" t="s">
        <v>9</v>
      </c>
      <c r="I46" s="398" t="s">
        <v>9</v>
      </c>
      <c r="J46" s="398" t="s">
        <v>9</v>
      </c>
      <c r="K46" s="400">
        <v>0.47</v>
      </c>
      <c r="L46" s="537">
        <v>0.38</v>
      </c>
    </row>
    <row r="47" spans="1:12" ht="6" customHeight="1" x14ac:dyDescent="0.25">
      <c r="A47" s="143"/>
      <c r="B47" s="406"/>
      <c r="C47" s="406"/>
      <c r="D47" s="406"/>
      <c r="E47" s="406"/>
      <c r="F47" s="406"/>
      <c r="G47" s="406"/>
      <c r="H47" s="406"/>
      <c r="I47" s="406"/>
      <c r="J47" s="406"/>
      <c r="K47" s="390"/>
      <c r="L47" s="412"/>
    </row>
    <row r="48" spans="1:12" ht="12.75" customHeight="1" x14ac:dyDescent="0.25">
      <c r="A48" s="533" t="s">
        <v>139</v>
      </c>
      <c r="B48" s="407" t="s">
        <v>9</v>
      </c>
      <c r="C48" s="407" t="s">
        <v>9</v>
      </c>
      <c r="D48" s="407" t="s">
        <v>9</v>
      </c>
      <c r="E48" s="407">
        <v>0.47</v>
      </c>
      <c r="F48" s="407" t="s">
        <v>9</v>
      </c>
      <c r="G48" s="407" t="s">
        <v>9</v>
      </c>
      <c r="H48" s="407" t="s">
        <v>9</v>
      </c>
      <c r="I48" s="407" t="s">
        <v>9</v>
      </c>
      <c r="J48" s="407" t="s">
        <v>9</v>
      </c>
      <c r="K48" s="408">
        <v>0.47</v>
      </c>
      <c r="L48" s="409">
        <v>0.38</v>
      </c>
    </row>
    <row r="49" spans="1:12" ht="15.75" x14ac:dyDescent="0.3">
      <c r="A49" s="644"/>
      <c r="B49" s="644"/>
      <c r="C49" s="644"/>
      <c r="D49" s="644"/>
      <c r="E49" s="644"/>
      <c r="F49" s="644"/>
      <c r="G49" s="644"/>
      <c r="H49" s="644"/>
      <c r="I49" s="644"/>
      <c r="J49" s="644"/>
      <c r="K49" s="644"/>
      <c r="L49" s="644"/>
    </row>
    <row r="50" spans="1:12" ht="15.75" x14ac:dyDescent="0.3">
      <c r="A50" s="48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34"/>
    </row>
    <row r="51" spans="1:12" ht="15.75" x14ac:dyDescent="0.3">
      <c r="A51" s="4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34"/>
    </row>
    <row r="52" spans="1:12" ht="15.75" x14ac:dyDescent="0.3">
      <c r="A52" s="45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34"/>
    </row>
    <row r="53" spans="1:12" ht="15.75" x14ac:dyDescent="0.3">
      <c r="A53" s="279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15.75" x14ac:dyDescent="0.3">
      <c r="A54" s="45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1:12" ht="15.75" x14ac:dyDescent="0.3">
      <c r="A55" s="52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ht="15.75" x14ac:dyDescent="0.3">
      <c r="A56" s="52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ht="15.75" x14ac:dyDescent="0.3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34"/>
    </row>
    <row r="58" spans="1:12" ht="15.75" x14ac:dyDescent="0.3">
      <c r="A58" s="48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34"/>
    </row>
    <row r="59" spans="1:12" ht="15.75" x14ac:dyDescent="0.3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34"/>
    </row>
    <row r="60" spans="1:12" ht="15.75" x14ac:dyDescent="0.3">
      <c r="A60" s="48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34"/>
    </row>
    <row r="61" spans="1:12" ht="15.75" x14ac:dyDescent="0.3">
      <c r="A61" s="48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34"/>
    </row>
    <row r="62" spans="1:12" ht="15.75" x14ac:dyDescent="0.3">
      <c r="A62" s="45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34"/>
    </row>
    <row r="63" spans="1:12" ht="15.75" x14ac:dyDescent="0.3">
      <c r="A63" s="279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1:12" ht="15.75" x14ac:dyDescent="0.3">
      <c r="A64" s="46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2" ht="15.75" x14ac:dyDescent="0.3">
      <c r="A65" s="279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1:12" ht="15.75" x14ac:dyDescent="0.3">
      <c r="A66" s="279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</sheetData>
  <sortState ref="A15:L27">
    <sortCondition ref="A14"/>
  </sortState>
  <mergeCells count="7">
    <mergeCell ref="A49:L49"/>
    <mergeCell ref="A1:O1"/>
    <mergeCell ref="J5:J7"/>
    <mergeCell ref="E5:E7"/>
    <mergeCell ref="I5:I7"/>
    <mergeCell ref="B3:J3"/>
    <mergeCell ref="B6:B7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4"/>
  <sheetViews>
    <sheetView showGridLines="0" topLeftCell="A10" workbookViewId="0">
      <selection activeCell="H34" sqref="H34"/>
    </sheetView>
  </sheetViews>
  <sheetFormatPr defaultRowHeight="12.75" customHeight="1" x14ac:dyDescent="0.25"/>
  <cols>
    <col min="1" max="1" width="27.7109375" style="276" customWidth="1"/>
    <col min="2" max="2" width="8" style="276" customWidth="1"/>
    <col min="3" max="3" width="9.7109375" style="276" customWidth="1"/>
    <col min="4" max="4" width="9.7109375" style="321" customWidth="1"/>
    <col min="5" max="5" width="10.7109375" style="276" customWidth="1"/>
    <col min="6" max="6" width="10.7109375" style="321" customWidth="1"/>
    <col min="7" max="7" width="8.7109375" style="276" customWidth="1"/>
    <col min="8" max="8" width="9.42578125" style="276" customWidth="1"/>
    <col min="9" max="9" width="6.7109375" style="276" customWidth="1"/>
    <col min="10" max="10" width="10.7109375" style="276" customWidth="1"/>
    <col min="11" max="11" width="8.85546875" style="156" customWidth="1"/>
    <col min="12" max="18" width="9.140625" style="276"/>
    <col min="19" max="19" width="11.7109375" style="276" customWidth="1"/>
    <col min="20" max="16384" width="9.140625" style="276"/>
  </cols>
  <sheetData>
    <row r="1" spans="1:20" ht="15" customHeight="1" x14ac:dyDescent="0.25">
      <c r="A1" s="650" t="s">
        <v>157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</row>
    <row r="2" spans="1:20" ht="15" customHeight="1" x14ac:dyDescent="0.25">
      <c r="A2" s="650"/>
      <c r="B2" s="650"/>
      <c r="C2" s="650"/>
      <c r="D2" s="650"/>
      <c r="E2" s="650"/>
      <c r="F2" s="650"/>
      <c r="G2" s="650"/>
      <c r="H2" s="650"/>
      <c r="I2" s="650"/>
      <c r="J2" s="650"/>
      <c r="K2" s="650"/>
    </row>
    <row r="3" spans="1:20" ht="17.100000000000001" customHeight="1" x14ac:dyDescent="0.3">
      <c r="A3" s="51"/>
      <c r="B3" s="647" t="s">
        <v>107</v>
      </c>
      <c r="C3" s="648"/>
      <c r="D3" s="648"/>
      <c r="E3" s="648"/>
      <c r="F3" s="648"/>
      <c r="G3" s="648"/>
      <c r="H3" s="648"/>
      <c r="I3" s="648"/>
      <c r="J3" s="70"/>
      <c r="K3" s="278"/>
    </row>
    <row r="4" spans="1:20" s="1" customFormat="1" ht="6.75" customHeight="1" x14ac:dyDescent="0.3">
      <c r="A4" s="279"/>
      <c r="B4" s="279"/>
      <c r="C4" s="279"/>
      <c r="D4" s="531"/>
      <c r="E4" s="279"/>
      <c r="F4" s="531"/>
      <c r="G4" s="279"/>
      <c r="H4" s="279"/>
      <c r="I4" s="279"/>
      <c r="J4" s="279"/>
      <c r="K4" s="34"/>
    </row>
    <row r="5" spans="1:20" s="1" customFormat="1" ht="3.75" customHeight="1" x14ac:dyDescent="0.3">
      <c r="A5" s="287"/>
      <c r="B5" s="282"/>
      <c r="C5" s="282"/>
      <c r="D5" s="651" t="s">
        <v>151</v>
      </c>
      <c r="E5" s="282"/>
      <c r="F5" s="282"/>
      <c r="G5" s="282"/>
      <c r="H5" s="282"/>
      <c r="I5" s="282"/>
      <c r="J5" s="299"/>
      <c r="K5" s="260"/>
    </row>
    <row r="6" spans="1:20" ht="12.75" customHeight="1" x14ac:dyDescent="0.25">
      <c r="A6" s="118"/>
      <c r="B6" s="282"/>
      <c r="C6" s="282"/>
      <c r="D6" s="646"/>
      <c r="E6" s="282"/>
      <c r="F6" s="282"/>
      <c r="G6" s="651" t="s">
        <v>109</v>
      </c>
      <c r="H6" s="651" t="s">
        <v>156</v>
      </c>
      <c r="I6" s="651" t="s">
        <v>152</v>
      </c>
      <c r="J6" s="259" t="s">
        <v>4</v>
      </c>
      <c r="K6" s="260" t="s">
        <v>53</v>
      </c>
    </row>
    <row r="7" spans="1:20" ht="12.75" customHeight="1" x14ac:dyDescent="0.25">
      <c r="A7" s="649" t="s">
        <v>87</v>
      </c>
      <c r="B7" s="286"/>
      <c r="C7" s="651" t="s">
        <v>108</v>
      </c>
      <c r="D7" s="646"/>
      <c r="E7" s="282"/>
      <c r="F7" s="282"/>
      <c r="G7" s="651"/>
      <c r="H7" s="651"/>
      <c r="I7" s="651"/>
      <c r="J7" s="259" t="s">
        <v>63</v>
      </c>
      <c r="K7" s="260" t="s">
        <v>64</v>
      </c>
    </row>
    <row r="8" spans="1:20" ht="12.75" customHeight="1" x14ac:dyDescent="0.25">
      <c r="A8" s="649"/>
      <c r="B8" s="282" t="s">
        <v>54</v>
      </c>
      <c r="C8" s="651"/>
      <c r="D8" s="646"/>
      <c r="E8" s="282" t="s">
        <v>56</v>
      </c>
      <c r="F8" s="282" t="s">
        <v>155</v>
      </c>
      <c r="G8" s="651"/>
      <c r="H8" s="651"/>
      <c r="I8" s="651"/>
      <c r="J8" s="262" t="s">
        <v>88</v>
      </c>
      <c r="K8" s="260" t="s">
        <v>68</v>
      </c>
    </row>
    <row r="9" spans="1:20" s="1" customFormat="1" ht="6" customHeight="1" x14ac:dyDescent="0.3">
      <c r="A9" s="78"/>
      <c r="B9" s="267"/>
      <c r="C9" s="267"/>
      <c r="D9" s="267"/>
      <c r="E9" s="267"/>
      <c r="F9" s="267"/>
      <c r="G9" s="267"/>
      <c r="H9" s="267"/>
      <c r="I9" s="267"/>
      <c r="J9" s="267"/>
      <c r="K9" s="129"/>
    </row>
    <row r="10" spans="1:20" ht="12.75" customHeight="1" x14ac:dyDescent="0.3">
      <c r="A10" s="391" t="s">
        <v>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17"/>
    </row>
    <row r="11" spans="1:20" s="1" customFormat="1" ht="3.75" customHeight="1" x14ac:dyDescent="0.3">
      <c r="A11" s="73"/>
      <c r="B11" s="271"/>
      <c r="C11" s="271"/>
      <c r="D11" s="271"/>
      <c r="E11" s="271"/>
      <c r="F11" s="271"/>
      <c r="G11" s="271"/>
      <c r="H11" s="271"/>
      <c r="I11" s="271"/>
      <c r="J11" s="271"/>
      <c r="K11" s="129"/>
    </row>
    <row r="12" spans="1:20" s="4" customFormat="1" ht="12.75" customHeight="1" x14ac:dyDescent="0.25">
      <c r="A12" s="431" t="s">
        <v>27</v>
      </c>
      <c r="B12" s="399">
        <v>0.42000000000000004</v>
      </c>
      <c r="C12" s="399">
        <v>1.1965430400000001</v>
      </c>
      <c r="D12" s="399">
        <v>0.80640000000000001</v>
      </c>
      <c r="E12" s="399">
        <v>0.6120000000000001</v>
      </c>
      <c r="F12" s="399" t="s">
        <v>9</v>
      </c>
      <c r="G12" s="399" t="s">
        <v>9</v>
      </c>
      <c r="H12" s="399" t="s">
        <v>9</v>
      </c>
      <c r="I12" s="399" t="s">
        <v>9</v>
      </c>
      <c r="J12" s="540">
        <v>3.0349430399999999</v>
      </c>
      <c r="K12" s="543">
        <v>0.57441576000000005</v>
      </c>
    </row>
    <row r="13" spans="1:20" s="4" customFormat="1" ht="12.75" customHeight="1" x14ac:dyDescent="0.25">
      <c r="A13" s="431" t="s">
        <v>28</v>
      </c>
      <c r="B13" s="399" t="s">
        <v>9</v>
      </c>
      <c r="C13" s="399">
        <v>1.6482715200000002</v>
      </c>
      <c r="D13" s="399" t="s">
        <v>9</v>
      </c>
      <c r="E13" s="399" t="s">
        <v>9</v>
      </c>
      <c r="F13" s="399" t="s">
        <v>9</v>
      </c>
      <c r="G13" s="399" t="s">
        <v>9</v>
      </c>
      <c r="H13" s="399" t="s">
        <v>9</v>
      </c>
      <c r="I13" s="399" t="s">
        <v>9</v>
      </c>
      <c r="J13" s="540">
        <v>1.6482715200000002</v>
      </c>
      <c r="K13" s="543">
        <v>0.93482958449999998</v>
      </c>
    </row>
    <row r="14" spans="1:20" s="4" customFormat="1" ht="12.75" customHeight="1" x14ac:dyDescent="0.25">
      <c r="A14" s="431" t="s">
        <v>29</v>
      </c>
      <c r="B14" s="399" t="s">
        <v>9</v>
      </c>
      <c r="C14" s="399" t="s">
        <v>9</v>
      </c>
      <c r="D14" s="399">
        <v>0.192</v>
      </c>
      <c r="E14" s="399">
        <v>0.42000000000000004</v>
      </c>
      <c r="F14" s="399" t="s">
        <v>9</v>
      </c>
      <c r="G14" s="399" t="s">
        <v>9</v>
      </c>
      <c r="H14" s="399" t="s">
        <v>9</v>
      </c>
      <c r="I14" s="399" t="s">
        <v>9</v>
      </c>
      <c r="J14" s="540">
        <v>0.6120000000000001</v>
      </c>
      <c r="K14" s="543">
        <v>0.19865999999999998</v>
      </c>
      <c r="M14" s="584"/>
      <c r="N14" s="584"/>
      <c r="O14" s="584"/>
      <c r="P14" s="584"/>
      <c r="Q14" s="584"/>
      <c r="R14" s="584"/>
      <c r="S14" s="584"/>
      <c r="T14" s="584"/>
    </row>
    <row r="15" spans="1:20" s="4" customFormat="1" ht="12.75" customHeight="1" x14ac:dyDescent="0.25">
      <c r="A15" s="431" t="s">
        <v>30</v>
      </c>
      <c r="B15" s="399">
        <v>0.84000000000000008</v>
      </c>
      <c r="C15" s="399" t="s">
        <v>9</v>
      </c>
      <c r="D15" s="399" t="s">
        <v>9</v>
      </c>
      <c r="E15" s="399" t="s">
        <v>9</v>
      </c>
      <c r="F15" s="399" t="s">
        <v>9</v>
      </c>
      <c r="G15" s="399" t="s">
        <v>9</v>
      </c>
      <c r="H15" s="399" t="s">
        <v>9</v>
      </c>
      <c r="I15" s="399" t="s">
        <v>9</v>
      </c>
      <c r="J15" s="540">
        <v>0.84000000000000008</v>
      </c>
      <c r="K15" s="543">
        <v>0.56699999999999995</v>
      </c>
      <c r="M15" s="584"/>
      <c r="N15" s="584"/>
      <c r="O15" s="585"/>
      <c r="P15" s="584"/>
      <c r="Q15" s="584"/>
      <c r="R15" s="584"/>
      <c r="S15" s="584"/>
      <c r="T15" s="584"/>
    </row>
    <row r="16" spans="1:20" s="4" customFormat="1" ht="12.75" customHeight="1" x14ac:dyDescent="0.25">
      <c r="A16" s="431" t="s">
        <v>129</v>
      </c>
      <c r="B16" s="399" t="s">
        <v>9</v>
      </c>
      <c r="C16" s="399" t="s">
        <v>9</v>
      </c>
      <c r="D16" s="399">
        <v>0.38400000000000001</v>
      </c>
      <c r="E16" s="399" t="s">
        <v>9</v>
      </c>
      <c r="F16" s="399" t="s">
        <v>9</v>
      </c>
      <c r="G16" s="399" t="s">
        <v>9</v>
      </c>
      <c r="H16" s="399" t="s">
        <v>9</v>
      </c>
      <c r="I16" s="399" t="s">
        <v>9</v>
      </c>
      <c r="J16" s="540">
        <v>0.38400000000000001</v>
      </c>
      <c r="K16" s="543">
        <v>4.6080000000000003E-2</v>
      </c>
    </row>
    <row r="17" spans="1:11" s="4" customFormat="1" ht="12.75" customHeight="1" x14ac:dyDescent="0.25">
      <c r="A17" s="431" t="s">
        <v>130</v>
      </c>
      <c r="B17" s="399" t="s">
        <v>9</v>
      </c>
      <c r="C17" s="399" t="s">
        <v>9</v>
      </c>
      <c r="D17" s="399">
        <v>0.61440000000000006</v>
      </c>
      <c r="E17" s="399">
        <v>0.69120000000000004</v>
      </c>
      <c r="F17" s="399" t="s">
        <v>9</v>
      </c>
      <c r="G17" s="399" t="s">
        <v>9</v>
      </c>
      <c r="H17" s="399" t="s">
        <v>9</v>
      </c>
      <c r="I17" s="399" t="s">
        <v>9</v>
      </c>
      <c r="J17" s="540">
        <v>1.3056000000000001</v>
      </c>
      <c r="K17" s="543">
        <v>0.17971199999999998</v>
      </c>
    </row>
    <row r="18" spans="1:11" s="4" customFormat="1" ht="12.75" customHeight="1" x14ac:dyDescent="0.25">
      <c r="A18" s="431" t="s">
        <v>31</v>
      </c>
      <c r="B18" s="399">
        <v>0.84000000000000008</v>
      </c>
      <c r="C18" s="399">
        <v>0.77654304000000007</v>
      </c>
      <c r="D18" s="399">
        <v>0.192</v>
      </c>
      <c r="E18" s="399" t="s">
        <v>9</v>
      </c>
      <c r="F18" s="399" t="s">
        <v>9</v>
      </c>
      <c r="G18" s="399" t="s">
        <v>9</v>
      </c>
      <c r="H18" s="399" t="s">
        <v>9</v>
      </c>
      <c r="I18" s="399" t="s">
        <v>9</v>
      </c>
      <c r="J18" s="540">
        <v>1.80854304</v>
      </c>
      <c r="K18" s="543">
        <v>1.0571572800000002</v>
      </c>
    </row>
    <row r="19" spans="1:11" s="4" customFormat="1" ht="12.75" customHeight="1" x14ac:dyDescent="0.25">
      <c r="A19" s="431" t="s">
        <v>32</v>
      </c>
      <c r="B19" s="399" t="s">
        <v>9</v>
      </c>
      <c r="C19" s="399">
        <v>0.38827152000000004</v>
      </c>
      <c r="D19" s="399">
        <v>0.192</v>
      </c>
      <c r="E19" s="399" t="s">
        <v>9</v>
      </c>
      <c r="F19" s="399" t="s">
        <v>9</v>
      </c>
      <c r="G19" s="399" t="s">
        <v>9</v>
      </c>
      <c r="H19" s="399" t="s">
        <v>9</v>
      </c>
      <c r="I19" s="399" t="s">
        <v>9</v>
      </c>
      <c r="J19" s="540">
        <v>0.58027152000000004</v>
      </c>
      <c r="K19" s="543">
        <v>3.4816291200000002E-2</v>
      </c>
    </row>
    <row r="20" spans="1:11" s="4" customFormat="1" ht="12.75" customHeight="1" x14ac:dyDescent="0.25">
      <c r="A20" s="431" t="s">
        <v>104</v>
      </c>
      <c r="B20" s="399" t="s">
        <v>9</v>
      </c>
      <c r="C20" s="399" t="s">
        <v>9</v>
      </c>
      <c r="D20" s="399">
        <v>0.4224</v>
      </c>
      <c r="E20" s="399" t="s">
        <v>9</v>
      </c>
      <c r="F20" s="399" t="s">
        <v>9</v>
      </c>
      <c r="G20" s="399" t="s">
        <v>9</v>
      </c>
      <c r="H20" s="399" t="s">
        <v>9</v>
      </c>
      <c r="I20" s="399" t="s">
        <v>9</v>
      </c>
      <c r="J20" s="540">
        <v>0.4224</v>
      </c>
      <c r="K20" s="543">
        <v>5.3760000000000006E-3</v>
      </c>
    </row>
    <row r="21" spans="1:11" s="4" customFormat="1" ht="12.75" customHeight="1" x14ac:dyDescent="0.25">
      <c r="A21" s="431" t="s">
        <v>33</v>
      </c>
      <c r="B21" s="399">
        <v>0.192</v>
      </c>
      <c r="C21" s="399" t="s">
        <v>9</v>
      </c>
      <c r="D21" s="399">
        <v>0.23039999999999999</v>
      </c>
      <c r="E21" s="399" t="s">
        <v>9</v>
      </c>
      <c r="F21" s="399" t="s">
        <v>9</v>
      </c>
      <c r="G21" s="399" t="s">
        <v>9</v>
      </c>
      <c r="H21" s="399" t="s">
        <v>9</v>
      </c>
      <c r="I21" s="399" t="s">
        <v>9</v>
      </c>
      <c r="J21" s="540">
        <v>0.4224</v>
      </c>
      <c r="K21" s="543">
        <v>7.6031999999999988E-2</v>
      </c>
    </row>
    <row r="22" spans="1:11" s="4" customFormat="1" ht="12.75" customHeight="1" x14ac:dyDescent="0.25">
      <c r="A22" s="431" t="s">
        <v>34</v>
      </c>
      <c r="B22" s="399" t="s">
        <v>9</v>
      </c>
      <c r="C22" s="399" t="s">
        <v>9</v>
      </c>
      <c r="D22" s="399" t="s">
        <v>9</v>
      </c>
      <c r="E22" s="399">
        <v>0.8448</v>
      </c>
      <c r="F22" s="399" t="s">
        <v>9</v>
      </c>
      <c r="G22" s="399" t="s">
        <v>9</v>
      </c>
      <c r="H22" s="399" t="s">
        <v>9</v>
      </c>
      <c r="I22" s="399" t="s">
        <v>9</v>
      </c>
      <c r="J22" s="540">
        <v>0.8448</v>
      </c>
      <c r="K22" s="543">
        <v>4.6080000000000003E-2</v>
      </c>
    </row>
    <row r="23" spans="1:11" s="1" customFormat="1" ht="6" customHeight="1" x14ac:dyDescent="0.25">
      <c r="A23" s="20"/>
      <c r="B23" s="415"/>
      <c r="C23" s="334"/>
      <c r="D23" s="334"/>
      <c r="E23" s="415" t="s">
        <v>9</v>
      </c>
      <c r="F23" s="415"/>
      <c r="G23" s="415"/>
      <c r="H23" s="415"/>
      <c r="I23" s="415"/>
      <c r="J23" s="415"/>
      <c r="K23" s="416"/>
    </row>
    <row r="24" spans="1:11" ht="12.75" customHeight="1" x14ac:dyDescent="0.25">
      <c r="A24" s="544" t="s">
        <v>35</v>
      </c>
      <c r="B24" s="545">
        <v>2.29</v>
      </c>
      <c r="C24" s="545">
        <v>4.01</v>
      </c>
      <c r="D24" s="545">
        <v>3.03</v>
      </c>
      <c r="E24" s="546">
        <v>2.57</v>
      </c>
      <c r="F24" s="546" t="s">
        <v>9</v>
      </c>
      <c r="G24" s="546" t="s">
        <v>9</v>
      </c>
      <c r="H24" s="546" t="s">
        <v>9</v>
      </c>
      <c r="I24" s="546" t="s">
        <v>9</v>
      </c>
      <c r="J24" s="547">
        <v>11.9</v>
      </c>
      <c r="K24" s="548">
        <v>3.72</v>
      </c>
    </row>
    <row r="25" spans="1:11" s="1" customFormat="1" ht="6" customHeight="1" x14ac:dyDescent="0.25">
      <c r="A25" s="84"/>
      <c r="B25" s="289"/>
      <c r="C25" s="289"/>
      <c r="D25" s="289"/>
      <c r="E25" s="289"/>
      <c r="F25" s="289"/>
      <c r="G25" s="289"/>
      <c r="H25" s="289"/>
      <c r="I25" s="289"/>
      <c r="J25" s="289"/>
      <c r="K25" s="417"/>
    </row>
    <row r="26" spans="1:11" ht="15" customHeight="1" x14ac:dyDescent="0.25">
      <c r="A26" s="391" t="s">
        <v>96</v>
      </c>
      <c r="B26" s="268"/>
      <c r="C26" s="268"/>
      <c r="D26" s="268"/>
      <c r="E26" s="268"/>
      <c r="F26" s="268"/>
      <c r="G26" s="268"/>
      <c r="H26" s="268"/>
      <c r="I26" s="268"/>
      <c r="J26" s="268"/>
      <c r="K26" s="323"/>
    </row>
    <row r="27" spans="1:11" s="1" customFormat="1" ht="3.75" customHeight="1" x14ac:dyDescent="0.25">
      <c r="A27" s="73"/>
      <c r="B27" s="271"/>
      <c r="C27" s="271"/>
      <c r="D27" s="271"/>
      <c r="E27" s="271"/>
      <c r="F27" s="271"/>
      <c r="G27" s="271"/>
      <c r="H27" s="271"/>
      <c r="I27" s="271"/>
      <c r="J27" s="271"/>
      <c r="K27" s="418"/>
    </row>
    <row r="28" spans="1:11" s="4" customFormat="1" ht="12.75" customHeight="1" x14ac:dyDescent="0.25">
      <c r="A28" s="122" t="s">
        <v>40</v>
      </c>
      <c r="B28" s="292" t="s">
        <v>9</v>
      </c>
      <c r="C28" s="292" t="s">
        <v>9</v>
      </c>
      <c r="D28" s="292" t="s">
        <v>9</v>
      </c>
      <c r="E28" s="292" t="s">
        <v>9</v>
      </c>
      <c r="F28" s="292" t="s">
        <v>9</v>
      </c>
      <c r="G28" s="292" t="s">
        <v>9</v>
      </c>
      <c r="H28" s="292">
        <v>0.84000000000000008</v>
      </c>
      <c r="I28" s="292" t="s">
        <v>9</v>
      </c>
      <c r="J28" s="293">
        <v>0.84000000000000008</v>
      </c>
      <c r="K28" s="541">
        <v>7.7879999999999998E-3</v>
      </c>
    </row>
    <row r="29" spans="1:11" s="4" customFormat="1" ht="12.75" customHeight="1" x14ac:dyDescent="0.25">
      <c r="A29" s="123" t="s">
        <v>133</v>
      </c>
      <c r="B29" s="294" t="s">
        <v>9</v>
      </c>
      <c r="C29" s="294" t="s">
        <v>9</v>
      </c>
      <c r="D29" s="292" t="s">
        <v>9</v>
      </c>
      <c r="E29" s="294" t="s">
        <v>9</v>
      </c>
      <c r="F29" s="294" t="s">
        <v>9</v>
      </c>
      <c r="G29" s="294" t="s">
        <v>9</v>
      </c>
      <c r="H29" s="294">
        <v>0.84000000000000008</v>
      </c>
      <c r="I29" s="294" t="s">
        <v>9</v>
      </c>
      <c r="J29" s="293">
        <v>0.84000000000000008</v>
      </c>
      <c r="K29" s="542">
        <v>0.1008</v>
      </c>
    </row>
    <row r="30" spans="1:11" s="4" customFormat="1" ht="12.75" customHeight="1" x14ac:dyDescent="0.25">
      <c r="A30" s="123" t="s">
        <v>46</v>
      </c>
      <c r="B30" s="294" t="s">
        <v>9</v>
      </c>
      <c r="C30" s="294" t="s">
        <v>9</v>
      </c>
      <c r="D30" s="292" t="s">
        <v>9</v>
      </c>
      <c r="E30" s="294" t="s">
        <v>9</v>
      </c>
      <c r="F30" s="294" t="s">
        <v>9</v>
      </c>
      <c r="G30" s="294" t="s">
        <v>9</v>
      </c>
      <c r="H30" s="294">
        <v>1.2600000000000002</v>
      </c>
      <c r="I30" s="294" t="s">
        <v>9</v>
      </c>
      <c r="J30" s="293">
        <v>1.2600000000000002</v>
      </c>
      <c r="K30" s="542">
        <v>6.3756000000000007E-2</v>
      </c>
    </row>
    <row r="31" spans="1:11" s="4" customFormat="1" ht="12.75" customHeight="1" x14ac:dyDescent="0.25">
      <c r="A31" s="123" t="s">
        <v>101</v>
      </c>
      <c r="B31" s="294" t="s">
        <v>9</v>
      </c>
      <c r="C31" s="294" t="s">
        <v>9</v>
      </c>
      <c r="D31" s="292" t="s">
        <v>9</v>
      </c>
      <c r="E31" s="294" t="s">
        <v>9</v>
      </c>
      <c r="F31" s="294" t="s">
        <v>9</v>
      </c>
      <c r="G31" s="294">
        <v>0.38827152000000004</v>
      </c>
      <c r="H31" s="294" t="s">
        <v>9</v>
      </c>
      <c r="I31" s="294" t="s">
        <v>9</v>
      </c>
      <c r="J31" s="293">
        <v>0.38827152000000004</v>
      </c>
      <c r="K31" s="542">
        <v>2.7955016099999997E-2</v>
      </c>
    </row>
    <row r="32" spans="1:11" s="4" customFormat="1" ht="12.75" customHeight="1" x14ac:dyDescent="0.25">
      <c r="A32" s="123" t="s">
        <v>47</v>
      </c>
      <c r="B32" s="294" t="s">
        <v>9</v>
      </c>
      <c r="C32" s="294" t="s">
        <v>9</v>
      </c>
      <c r="D32" s="292" t="s">
        <v>9</v>
      </c>
      <c r="E32" s="294" t="s">
        <v>9</v>
      </c>
      <c r="F32" s="294" t="s">
        <v>9</v>
      </c>
      <c r="G32" s="294">
        <v>0.6120000000000001</v>
      </c>
      <c r="H32" s="294" t="s">
        <v>9</v>
      </c>
      <c r="I32" s="294" t="s">
        <v>9</v>
      </c>
      <c r="J32" s="419">
        <v>0.6120000000000001</v>
      </c>
      <c r="K32" s="542">
        <v>0.109152</v>
      </c>
    </row>
    <row r="33" spans="1:11" s="1" customFormat="1" ht="6" customHeight="1" x14ac:dyDescent="0.25">
      <c r="A33" s="143"/>
      <c r="B33" s="288"/>
      <c r="C33" s="288"/>
      <c r="D33" s="288"/>
      <c r="E33" s="290"/>
      <c r="F33" s="290"/>
      <c r="G33" s="290"/>
      <c r="H33" s="290"/>
      <c r="I33" s="290"/>
      <c r="J33" s="290"/>
      <c r="K33" s="324"/>
    </row>
    <row r="34" spans="1:11" ht="12.75" customHeight="1" x14ac:dyDescent="0.25">
      <c r="A34" s="544" t="s">
        <v>98</v>
      </c>
      <c r="B34" s="437" t="s">
        <v>9</v>
      </c>
      <c r="C34" s="437" t="s">
        <v>9</v>
      </c>
      <c r="D34" s="437" t="s">
        <v>9</v>
      </c>
      <c r="E34" s="437" t="s">
        <v>9</v>
      </c>
      <c r="F34" s="437" t="s">
        <v>9</v>
      </c>
      <c r="G34" s="437">
        <f>SUM(G28:G32)</f>
        <v>1.0002715200000001</v>
      </c>
      <c r="H34" s="437">
        <f>SUM(H28:H32)</f>
        <v>2.9400000000000004</v>
      </c>
      <c r="I34" s="437" t="s">
        <v>9</v>
      </c>
      <c r="J34" s="438">
        <f>SUM(J28:J32)</f>
        <v>3.9402715200000005</v>
      </c>
      <c r="K34" s="555">
        <v>1.9</v>
      </c>
    </row>
    <row r="35" spans="1:11" s="1" customFormat="1" ht="6" customHeight="1" x14ac:dyDescent="0.25">
      <c r="A35" s="56"/>
      <c r="B35" s="275"/>
      <c r="C35" s="275"/>
      <c r="D35" s="275"/>
      <c r="E35" s="275"/>
      <c r="F35" s="275"/>
      <c r="G35" s="275"/>
      <c r="H35" s="275"/>
      <c r="I35" s="275"/>
      <c r="J35" s="275"/>
      <c r="K35" s="318"/>
    </row>
    <row r="36" spans="1:11" s="1" customFormat="1" ht="15" customHeight="1" x14ac:dyDescent="0.25">
      <c r="A36" s="391" t="s">
        <v>6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70"/>
    </row>
    <row r="37" spans="1:11" s="1" customFormat="1" ht="3.75" customHeight="1" x14ac:dyDescent="0.25">
      <c r="A37" s="73"/>
      <c r="B37" s="271"/>
      <c r="C37" s="271"/>
      <c r="D37" s="271"/>
      <c r="E37" s="271"/>
      <c r="F37" s="271"/>
      <c r="G37" s="271"/>
      <c r="H37" s="271"/>
      <c r="I37" s="271"/>
      <c r="J37" s="271"/>
      <c r="K37" s="272"/>
    </row>
    <row r="38" spans="1:11" s="5" customFormat="1" ht="12.75" customHeight="1" x14ac:dyDescent="0.25">
      <c r="A38" s="549" t="s">
        <v>48</v>
      </c>
      <c r="B38" s="550">
        <v>0.84000000000000008</v>
      </c>
      <c r="C38" s="550">
        <v>0.84</v>
      </c>
      <c r="D38" s="550">
        <v>0.42</v>
      </c>
      <c r="E38" s="550">
        <v>0.42000000000000004</v>
      </c>
      <c r="F38" s="550" t="s">
        <v>9</v>
      </c>
      <c r="G38" s="550" t="s">
        <v>9</v>
      </c>
      <c r="H38" s="550" t="s">
        <v>9</v>
      </c>
      <c r="I38" s="550" t="s">
        <v>9</v>
      </c>
      <c r="J38" s="560">
        <v>2.5200000000000005</v>
      </c>
      <c r="K38" s="562" t="s">
        <v>81</v>
      </c>
    </row>
    <row r="39" spans="1:11" s="5" customFormat="1" ht="12.75" customHeight="1" x14ac:dyDescent="0.25">
      <c r="A39" s="551" t="s">
        <v>134</v>
      </c>
      <c r="B39" s="552" t="s">
        <v>9</v>
      </c>
      <c r="C39" s="552" t="s">
        <v>9</v>
      </c>
      <c r="D39" s="552" t="s">
        <v>9</v>
      </c>
      <c r="E39" s="552" t="s">
        <v>9</v>
      </c>
      <c r="F39" s="552">
        <v>0.42000000000000004</v>
      </c>
      <c r="G39" s="552" t="s">
        <v>9</v>
      </c>
      <c r="H39" s="552" t="s">
        <v>9</v>
      </c>
      <c r="I39" s="552" t="s">
        <v>9</v>
      </c>
      <c r="J39" s="561">
        <v>0.42000000000000004</v>
      </c>
      <c r="K39" s="562" t="s">
        <v>81</v>
      </c>
    </row>
    <row r="40" spans="1:11" s="5" customFormat="1" ht="12.75" customHeight="1" x14ac:dyDescent="0.25">
      <c r="A40" s="553" t="s">
        <v>49</v>
      </c>
      <c r="B40" s="554" t="s">
        <v>9</v>
      </c>
      <c r="C40" s="554" t="s">
        <v>9</v>
      </c>
      <c r="D40" s="554" t="s">
        <v>9</v>
      </c>
      <c r="E40" s="554" t="s">
        <v>9</v>
      </c>
      <c r="F40" s="554" t="s">
        <v>9</v>
      </c>
      <c r="G40" s="554" t="s">
        <v>9</v>
      </c>
      <c r="H40" s="554" t="s">
        <v>9</v>
      </c>
      <c r="I40" s="296">
        <v>5.5499999999999994E-2</v>
      </c>
      <c r="J40" s="297">
        <v>5.5499999999999994E-2</v>
      </c>
      <c r="K40" s="562" t="s">
        <v>81</v>
      </c>
    </row>
    <row r="41" spans="1:11" s="1" customFormat="1" ht="6" customHeight="1" x14ac:dyDescent="0.25">
      <c r="A41" s="20"/>
      <c r="B41" s="288"/>
      <c r="C41" s="92"/>
      <c r="D41" s="92"/>
      <c r="E41" s="288"/>
      <c r="F41" s="288"/>
      <c r="G41" s="288"/>
      <c r="H41" s="288"/>
      <c r="I41" s="288"/>
      <c r="J41" s="288"/>
      <c r="K41" s="319"/>
    </row>
    <row r="42" spans="1:11" s="566" customFormat="1" ht="12.75" customHeight="1" x14ac:dyDescent="0.25">
      <c r="A42" s="564" t="s">
        <v>60</v>
      </c>
      <c r="B42" s="298">
        <v>0.84</v>
      </c>
      <c r="C42" s="298">
        <v>0.84</v>
      </c>
      <c r="D42" s="298">
        <v>0.42</v>
      </c>
      <c r="E42" s="298">
        <v>0.42</v>
      </c>
      <c r="F42" s="298">
        <v>0.42</v>
      </c>
      <c r="G42" s="298" t="s">
        <v>9</v>
      </c>
      <c r="H42" s="298" t="s">
        <v>9</v>
      </c>
      <c r="I42" s="298">
        <v>0.06</v>
      </c>
      <c r="J42" s="300">
        <v>3</v>
      </c>
      <c r="K42" s="565" t="s">
        <v>81</v>
      </c>
    </row>
    <row r="43" spans="1:11" ht="6" customHeight="1" x14ac:dyDescent="0.25">
      <c r="A43" s="67"/>
      <c r="B43" s="62"/>
      <c r="C43" s="62"/>
      <c r="D43" s="62"/>
      <c r="E43" s="62"/>
      <c r="F43" s="62"/>
      <c r="G43" s="62"/>
      <c r="H43" s="62"/>
      <c r="I43" s="62"/>
      <c r="J43" s="62"/>
      <c r="K43" s="63"/>
    </row>
    <row r="44" spans="1:11" s="1" customFormat="1" ht="15" customHeight="1" x14ac:dyDescent="0.25">
      <c r="A44" s="391" t="s">
        <v>7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70"/>
    </row>
    <row r="45" spans="1:11" s="1" customFormat="1" ht="3.75" customHeight="1" x14ac:dyDescent="0.25">
      <c r="A45" s="73"/>
      <c r="B45" s="271"/>
      <c r="C45" s="271"/>
      <c r="D45" s="271"/>
      <c r="E45" s="271"/>
      <c r="F45" s="271"/>
      <c r="G45" s="271"/>
      <c r="H45" s="271"/>
      <c r="I45" s="271"/>
      <c r="J45" s="271"/>
      <c r="K45" s="272"/>
    </row>
    <row r="46" spans="1:11" s="5" customFormat="1" ht="12.75" customHeight="1" x14ac:dyDescent="0.25">
      <c r="A46" s="556" t="s">
        <v>137</v>
      </c>
      <c r="B46" s="552" t="s">
        <v>9</v>
      </c>
      <c r="C46" s="552" t="s">
        <v>9</v>
      </c>
      <c r="D46" s="552">
        <v>1.26</v>
      </c>
      <c r="E46" s="552" t="s">
        <v>9</v>
      </c>
      <c r="F46" s="552" t="s">
        <v>9</v>
      </c>
      <c r="G46" s="552" t="s">
        <v>9</v>
      </c>
      <c r="H46" s="552" t="s">
        <v>9</v>
      </c>
      <c r="I46" s="552" t="s">
        <v>9</v>
      </c>
      <c r="J46" s="561">
        <v>1.26</v>
      </c>
      <c r="K46" s="563">
        <v>0.84</v>
      </c>
    </row>
    <row r="47" spans="1:11" s="1" customFormat="1" ht="6" customHeight="1" x14ac:dyDescent="0.25">
      <c r="A47" s="20"/>
      <c r="B47" s="288"/>
      <c r="C47" s="92"/>
      <c r="D47" s="92"/>
      <c r="E47" s="288"/>
      <c r="F47" s="288"/>
      <c r="G47" s="288"/>
      <c r="H47" s="288"/>
      <c r="I47" s="288"/>
      <c r="J47" s="288"/>
      <c r="K47" s="319"/>
    </row>
    <row r="48" spans="1:11" s="1" customFormat="1" ht="12.75" customHeight="1" x14ac:dyDescent="0.25">
      <c r="A48" s="448" t="s">
        <v>139</v>
      </c>
      <c r="B48" s="557" t="s">
        <v>9</v>
      </c>
      <c r="C48" s="557" t="s">
        <v>9</v>
      </c>
      <c r="D48" s="557">
        <v>1.26</v>
      </c>
      <c r="E48" s="557" t="s">
        <v>9</v>
      </c>
      <c r="F48" s="557" t="s">
        <v>9</v>
      </c>
      <c r="G48" s="557" t="s">
        <v>9</v>
      </c>
      <c r="H48" s="557" t="s">
        <v>9</v>
      </c>
      <c r="I48" s="557" t="s">
        <v>9</v>
      </c>
      <c r="J48" s="558">
        <v>1.26</v>
      </c>
      <c r="K48" s="559">
        <v>0.84</v>
      </c>
    </row>
    <row r="49" spans="1:11" ht="12.75" customHeight="1" x14ac:dyDescent="0.25">
      <c r="A49" s="68"/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2.75" customHeight="1" x14ac:dyDescent="0.25">
      <c r="A50" s="68"/>
      <c r="B50" s="58"/>
      <c r="C50" s="58"/>
      <c r="D50" s="276"/>
      <c r="F50" s="276"/>
      <c r="K50" s="276"/>
    </row>
    <row r="51" spans="1:11" ht="12.75" customHeight="1" x14ac:dyDescent="0.25">
      <c r="A51" s="68"/>
      <c r="B51" s="58"/>
      <c r="D51" s="276"/>
      <c r="F51" s="276"/>
      <c r="K51" s="276"/>
    </row>
    <row r="52" spans="1:11" ht="12.75" customHeight="1" x14ac:dyDescent="0.25">
      <c r="A52" s="68"/>
      <c r="B52" s="58"/>
      <c r="D52" s="276"/>
      <c r="F52" s="276"/>
      <c r="K52" s="276"/>
    </row>
    <row r="53" spans="1:11" ht="12.75" customHeight="1" x14ac:dyDescent="0.25">
      <c r="A53" s="20"/>
      <c r="B53" s="65"/>
      <c r="C53" s="65"/>
      <c r="D53" s="276"/>
      <c r="F53" s="276"/>
      <c r="K53" s="276"/>
    </row>
    <row r="54" spans="1:11" ht="12.75" customHeight="1" x14ac:dyDescent="0.25">
      <c r="A54" s="69"/>
      <c r="J54" s="64"/>
      <c r="K54" s="64"/>
    </row>
  </sheetData>
  <mergeCells count="9">
    <mergeCell ref="A7:A8"/>
    <mergeCell ref="A1:K1"/>
    <mergeCell ref="A2:K2"/>
    <mergeCell ref="C7:C8"/>
    <mergeCell ref="G6:G8"/>
    <mergeCell ref="H6:H8"/>
    <mergeCell ref="I6:I8"/>
    <mergeCell ref="D5:D8"/>
    <mergeCell ref="B3:I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showGridLines="0" workbookViewId="0">
      <selection activeCell="K19" sqref="K19"/>
    </sheetView>
  </sheetViews>
  <sheetFormatPr defaultRowHeight="12.75" customHeight="1" x14ac:dyDescent="0.25"/>
  <cols>
    <col min="1" max="1" width="29.140625" style="276" bestFit="1" customWidth="1"/>
    <col min="2" max="5" width="11.7109375" style="276" customWidth="1"/>
    <col min="6" max="6" width="11.7109375" style="321" customWidth="1"/>
    <col min="7" max="7" width="11.7109375" style="276" customWidth="1"/>
    <col min="8" max="8" width="10.28515625" style="276" customWidth="1"/>
    <col min="9" max="12" width="9.140625" style="276"/>
    <col min="13" max="13" width="15.5703125" style="276" bestFit="1" customWidth="1"/>
    <col min="14" max="14" width="9.140625" style="276"/>
    <col min="15" max="15" width="14.42578125" style="276" bestFit="1" customWidth="1"/>
    <col min="16" max="16384" width="9.140625" style="276"/>
  </cols>
  <sheetData>
    <row r="1" spans="1:9" ht="15" customHeight="1" x14ac:dyDescent="0.25">
      <c r="A1" s="650" t="s">
        <v>158</v>
      </c>
      <c r="B1" s="650"/>
      <c r="C1" s="650"/>
      <c r="D1" s="650"/>
      <c r="E1" s="650"/>
      <c r="F1" s="650"/>
      <c r="G1" s="650"/>
      <c r="H1" s="650"/>
    </row>
    <row r="2" spans="1:9" ht="15" customHeight="1" x14ac:dyDescent="0.3">
      <c r="A2" s="51"/>
      <c r="B2" s="44"/>
      <c r="C2" s="44"/>
      <c r="D2" s="54"/>
      <c r="E2" s="54"/>
      <c r="F2" s="54"/>
      <c r="G2" s="44"/>
      <c r="H2" s="44"/>
    </row>
    <row r="3" spans="1:9" ht="17.100000000000001" customHeight="1" x14ac:dyDescent="0.3">
      <c r="A3" s="51"/>
      <c r="B3" s="652" t="s">
        <v>107</v>
      </c>
      <c r="C3" s="652"/>
      <c r="D3" s="652"/>
      <c r="E3" s="652"/>
      <c r="F3" s="652"/>
      <c r="G3" s="652"/>
      <c r="H3" s="44"/>
    </row>
    <row r="4" spans="1:9" s="1" customFormat="1" ht="6.75" customHeight="1" x14ac:dyDescent="0.3">
      <c r="A4" s="279"/>
      <c r="B4" s="279"/>
      <c r="C4" s="279"/>
      <c r="D4" s="279"/>
      <c r="E4" s="279"/>
      <c r="F4" s="531"/>
      <c r="G4" s="279"/>
      <c r="H4" s="279"/>
    </row>
    <row r="5" spans="1:9" ht="12.75" customHeight="1" x14ac:dyDescent="0.25">
      <c r="A5" s="440"/>
      <c r="B5" s="441"/>
      <c r="C5" s="441"/>
      <c r="D5" s="442" t="s">
        <v>52</v>
      </c>
      <c r="E5" s="567"/>
      <c r="F5" s="441"/>
      <c r="G5" s="441"/>
      <c r="H5" s="597" t="s">
        <v>4</v>
      </c>
      <c r="I5" s="443" t="s">
        <v>53</v>
      </c>
    </row>
    <row r="6" spans="1:9" ht="12.75" customHeight="1" x14ac:dyDescent="0.25">
      <c r="A6" s="653" t="s">
        <v>87</v>
      </c>
      <c r="B6" s="282"/>
      <c r="C6" s="282"/>
      <c r="D6" s="282" t="s">
        <v>57</v>
      </c>
      <c r="E6" s="305"/>
      <c r="F6" s="569"/>
      <c r="G6" s="282"/>
      <c r="H6" s="259" t="s">
        <v>63</v>
      </c>
      <c r="I6" s="260" t="s">
        <v>64</v>
      </c>
    </row>
    <row r="7" spans="1:9" ht="12.75" customHeight="1" x14ac:dyDescent="0.25">
      <c r="A7" s="654"/>
      <c r="B7" s="444" t="s">
        <v>54</v>
      </c>
      <c r="C7" s="444" t="s">
        <v>56</v>
      </c>
      <c r="D7" s="444" t="s">
        <v>55</v>
      </c>
      <c r="E7" s="568" t="s">
        <v>111</v>
      </c>
      <c r="F7" s="444" t="s">
        <v>58</v>
      </c>
      <c r="G7" s="444" t="s">
        <v>159</v>
      </c>
      <c r="H7" s="598" t="s">
        <v>88</v>
      </c>
      <c r="I7" s="445" t="s">
        <v>68</v>
      </c>
    </row>
    <row r="8" spans="1:9" s="1" customFormat="1" ht="6" customHeight="1" x14ac:dyDescent="0.3">
      <c r="A8" s="279"/>
      <c r="B8" s="34"/>
      <c r="C8" s="34"/>
      <c r="D8" s="34"/>
      <c r="E8" s="34"/>
      <c r="F8" s="34"/>
      <c r="G8" s="34"/>
      <c r="H8" s="34"/>
    </row>
    <row r="9" spans="1:9" ht="15" customHeight="1" x14ac:dyDescent="0.25">
      <c r="A9" s="391" t="s">
        <v>2</v>
      </c>
      <c r="B9" s="38"/>
      <c r="C9" s="42"/>
      <c r="D9" s="42"/>
      <c r="E9" s="42"/>
      <c r="F9" s="42"/>
      <c r="G9" s="42"/>
      <c r="H9" s="38"/>
    </row>
    <row r="10" spans="1:9" ht="3.75" customHeight="1" x14ac:dyDescent="0.25">
      <c r="A10" s="124"/>
      <c r="B10" s="86"/>
      <c r="C10" s="88"/>
      <c r="D10" s="88"/>
      <c r="E10" s="88"/>
      <c r="F10" s="88"/>
      <c r="G10" s="88"/>
      <c r="H10" s="66"/>
      <c r="I10" s="86"/>
    </row>
    <row r="11" spans="1:9" s="4" customFormat="1" ht="12.75" customHeight="1" x14ac:dyDescent="0.25">
      <c r="A11" s="436" t="s">
        <v>42</v>
      </c>
      <c r="B11" s="294">
        <v>0.70400880000000021</v>
      </c>
      <c r="C11" s="294" t="s">
        <v>9</v>
      </c>
      <c r="D11" s="294" t="s">
        <v>9</v>
      </c>
      <c r="E11" s="294" t="s">
        <v>9</v>
      </c>
      <c r="F11" s="294" t="s">
        <v>9</v>
      </c>
      <c r="G11" s="294" t="s">
        <v>9</v>
      </c>
      <c r="H11" s="295">
        <v>0.70400880000000021</v>
      </c>
      <c r="I11" s="94">
        <v>0.44000549999999999</v>
      </c>
    </row>
    <row r="12" spans="1:9" s="4" customFormat="1" ht="12.75" customHeight="1" x14ac:dyDescent="0.25">
      <c r="A12" s="436" t="s">
        <v>30</v>
      </c>
      <c r="B12" s="294" t="s">
        <v>9</v>
      </c>
      <c r="C12" s="294">
        <v>1.2138</v>
      </c>
      <c r="D12" s="294" t="s">
        <v>9</v>
      </c>
      <c r="E12" s="294" t="s">
        <v>9</v>
      </c>
      <c r="F12" s="294" t="s">
        <v>9</v>
      </c>
      <c r="G12" s="294" t="s">
        <v>9</v>
      </c>
      <c r="H12" s="295">
        <v>1.2138</v>
      </c>
      <c r="I12" s="94">
        <v>0.91034999999999999</v>
      </c>
    </row>
    <row r="13" spans="1:9" s="4" customFormat="1" ht="12.75" customHeight="1" x14ac:dyDescent="0.25">
      <c r="A13" s="436" t="s">
        <v>31</v>
      </c>
      <c r="B13" s="94">
        <v>2.4276</v>
      </c>
      <c r="C13" s="94" t="s">
        <v>9</v>
      </c>
      <c r="D13" s="294" t="s">
        <v>9</v>
      </c>
      <c r="E13" s="294" t="s">
        <v>9</v>
      </c>
      <c r="F13" s="294" t="s">
        <v>9</v>
      </c>
      <c r="G13" s="294" t="s">
        <v>9</v>
      </c>
      <c r="H13" s="295">
        <v>2.4276</v>
      </c>
      <c r="I13" s="294">
        <v>1.8207</v>
      </c>
    </row>
    <row r="14" spans="1:9" s="4" customFormat="1" ht="12.75" customHeight="1" x14ac:dyDescent="0.25">
      <c r="A14" s="436" t="s">
        <v>32</v>
      </c>
      <c r="B14" s="294" t="s">
        <v>9</v>
      </c>
      <c r="C14" s="294">
        <v>1.2138</v>
      </c>
      <c r="D14" s="294" t="s">
        <v>9</v>
      </c>
      <c r="E14" s="294" t="s">
        <v>9</v>
      </c>
      <c r="F14" s="294" t="s">
        <v>9</v>
      </c>
      <c r="G14" s="294" t="s">
        <v>9</v>
      </c>
      <c r="H14" s="295">
        <v>1.2138</v>
      </c>
      <c r="I14" s="294">
        <v>0.10924200000000001</v>
      </c>
    </row>
    <row r="15" spans="1:9" s="1" customFormat="1" ht="6" customHeight="1" x14ac:dyDescent="0.25">
      <c r="A15" s="68"/>
      <c r="B15" s="58"/>
      <c r="C15" s="58"/>
      <c r="D15" s="58"/>
      <c r="E15" s="58"/>
      <c r="F15" s="58"/>
      <c r="G15" s="58"/>
      <c r="H15" s="301"/>
      <c r="I15" s="285"/>
    </row>
    <row r="16" spans="1:9" ht="12.75" customHeight="1" x14ac:dyDescent="0.25">
      <c r="A16" s="446" t="s">
        <v>35</v>
      </c>
      <c r="B16" s="298">
        <v>3.13</v>
      </c>
      <c r="C16" s="284">
        <v>2.4300000000000002</v>
      </c>
      <c r="D16" s="284" t="s">
        <v>9</v>
      </c>
      <c r="E16" s="284" t="s">
        <v>9</v>
      </c>
      <c r="F16" s="284" t="s">
        <v>9</v>
      </c>
      <c r="G16" s="284" t="s">
        <v>9</v>
      </c>
      <c r="H16" s="300">
        <v>5.5592088000000004</v>
      </c>
      <c r="I16" s="434">
        <v>3.2802975000000005</v>
      </c>
    </row>
    <row r="17" spans="1:9" s="1" customFormat="1" ht="6" customHeight="1" x14ac:dyDescent="0.25">
      <c r="B17" s="572"/>
      <c r="C17" s="572"/>
      <c r="D17" s="572"/>
      <c r="E17" s="572"/>
      <c r="F17" s="572"/>
      <c r="G17" s="572"/>
      <c r="H17" s="572"/>
      <c r="I17" s="572"/>
    </row>
    <row r="18" spans="1:9" ht="12.75" customHeight="1" x14ac:dyDescent="0.25">
      <c r="A18" s="391" t="s">
        <v>3</v>
      </c>
      <c r="B18" s="573"/>
      <c r="C18" s="573"/>
      <c r="D18" s="574"/>
      <c r="E18" s="574"/>
      <c r="F18" s="574"/>
      <c r="G18" s="574"/>
      <c r="H18" s="573"/>
      <c r="I18" s="574"/>
    </row>
    <row r="19" spans="1:9" ht="6" customHeight="1" x14ac:dyDescent="0.25">
      <c r="A19" s="124"/>
      <c r="B19" s="86"/>
      <c r="C19" s="86"/>
      <c r="D19" s="574"/>
      <c r="E19" s="574"/>
      <c r="F19" s="574"/>
      <c r="G19" s="574"/>
      <c r="H19" s="66"/>
      <c r="I19" s="86"/>
    </row>
    <row r="20" spans="1:9" ht="12.75" customHeight="1" x14ac:dyDescent="0.25">
      <c r="A20" s="431" t="s">
        <v>132</v>
      </c>
      <c r="B20" s="294" t="s">
        <v>9</v>
      </c>
      <c r="C20" s="294" t="s">
        <v>9</v>
      </c>
      <c r="D20" s="435">
        <v>1.2138</v>
      </c>
      <c r="E20" s="435" t="s">
        <v>9</v>
      </c>
      <c r="F20" s="435" t="s">
        <v>9</v>
      </c>
      <c r="G20" s="435" t="s">
        <v>9</v>
      </c>
      <c r="H20" s="295">
        <v>1.2138</v>
      </c>
      <c r="I20" s="294">
        <v>0.72828000000000004</v>
      </c>
    </row>
    <row r="21" spans="1:9" ht="12.75" customHeight="1" x14ac:dyDescent="0.25">
      <c r="A21" s="431" t="s">
        <v>36</v>
      </c>
      <c r="B21" s="294" t="s">
        <v>9</v>
      </c>
      <c r="C21" s="294" t="s">
        <v>9</v>
      </c>
      <c r="D21" s="435" t="s">
        <v>9</v>
      </c>
      <c r="E21" s="435">
        <v>0.21</v>
      </c>
      <c r="F21" s="435" t="s">
        <v>9</v>
      </c>
      <c r="G21" s="435" t="s">
        <v>9</v>
      </c>
      <c r="H21" s="295">
        <v>0.213336</v>
      </c>
      <c r="I21" s="294">
        <v>0.30720384000000001</v>
      </c>
    </row>
    <row r="22" spans="1:9" ht="12.75" customHeight="1" x14ac:dyDescent="0.25">
      <c r="A22" s="431" t="s">
        <v>105</v>
      </c>
      <c r="B22" s="294" t="s">
        <v>9</v>
      </c>
      <c r="C22" s="294" t="s">
        <v>9</v>
      </c>
      <c r="D22" s="435">
        <v>1.4293511999999997</v>
      </c>
      <c r="E22" s="435" t="s">
        <v>9</v>
      </c>
      <c r="F22" s="435" t="s">
        <v>9</v>
      </c>
      <c r="G22" s="435" t="s">
        <v>9</v>
      </c>
      <c r="H22" s="295">
        <v>1.4293511999999997</v>
      </c>
      <c r="I22" s="294">
        <v>1.8009825120000005</v>
      </c>
    </row>
    <row r="23" spans="1:9" ht="12.75" customHeight="1" x14ac:dyDescent="0.25">
      <c r="A23" s="431" t="s">
        <v>37</v>
      </c>
      <c r="B23" s="294" t="s">
        <v>9</v>
      </c>
      <c r="C23" s="294" t="s">
        <v>9</v>
      </c>
      <c r="D23" s="435">
        <v>1.4293511999999997</v>
      </c>
      <c r="E23" s="435" t="s">
        <v>9</v>
      </c>
      <c r="F23" s="435" t="s">
        <v>9</v>
      </c>
      <c r="G23" s="435" t="s">
        <v>9</v>
      </c>
      <c r="H23" s="295">
        <v>1.4293511999999997</v>
      </c>
      <c r="I23" s="94">
        <v>1.8867435840000002</v>
      </c>
    </row>
    <row r="24" spans="1:9" ht="12.75" customHeight="1" x14ac:dyDescent="0.25">
      <c r="A24" s="431" t="s">
        <v>38</v>
      </c>
      <c r="B24" s="294" t="s">
        <v>9</v>
      </c>
      <c r="C24" s="294" t="s">
        <v>9</v>
      </c>
      <c r="D24" s="435">
        <v>1.4293511999999997</v>
      </c>
      <c r="E24" s="435" t="s">
        <v>9</v>
      </c>
      <c r="F24" s="435" t="s">
        <v>9</v>
      </c>
      <c r="G24" s="435" t="s">
        <v>9</v>
      </c>
      <c r="H24" s="295">
        <v>1.4293511999999997</v>
      </c>
      <c r="I24" s="94">
        <v>0.74326262400000009</v>
      </c>
    </row>
    <row r="25" spans="1:9" ht="6" customHeight="1" x14ac:dyDescent="0.25">
      <c r="A25" s="281"/>
      <c r="B25" s="574"/>
      <c r="C25" s="574"/>
      <c r="D25" s="302"/>
      <c r="E25" s="302"/>
      <c r="F25" s="302"/>
      <c r="G25" s="574"/>
      <c r="H25" s="429"/>
      <c r="I25" s="571"/>
    </row>
    <row r="26" spans="1:9" ht="12.75" customHeight="1" x14ac:dyDescent="0.25">
      <c r="A26" s="447" t="s">
        <v>39</v>
      </c>
      <c r="B26" s="579" t="s">
        <v>9</v>
      </c>
      <c r="C26" s="579" t="s">
        <v>9</v>
      </c>
      <c r="D26" s="437">
        <v>5.5</v>
      </c>
      <c r="E26" s="437">
        <v>0.21</v>
      </c>
      <c r="F26" s="437" t="s">
        <v>9</v>
      </c>
      <c r="G26" s="580" t="s">
        <v>9</v>
      </c>
      <c r="H26" s="438">
        <v>5.7151895999999986</v>
      </c>
      <c r="I26" s="555">
        <v>5.4664725600000006</v>
      </c>
    </row>
    <row r="27" spans="1:9" ht="6" customHeight="1" x14ac:dyDescent="0.25">
      <c r="B27" s="574"/>
      <c r="C27" s="574"/>
      <c r="D27" s="574"/>
      <c r="E27" s="574"/>
      <c r="F27" s="574"/>
      <c r="G27" s="574"/>
      <c r="H27" s="574"/>
      <c r="I27" s="574"/>
    </row>
    <row r="28" spans="1:9" ht="12.75" customHeight="1" x14ac:dyDescent="0.25">
      <c r="A28" s="391" t="s">
        <v>96</v>
      </c>
      <c r="B28" s="574"/>
      <c r="C28" s="574"/>
      <c r="D28" s="574"/>
      <c r="E28" s="574"/>
      <c r="F28" s="574"/>
      <c r="G28" s="574"/>
      <c r="H28" s="574"/>
      <c r="I28" s="574"/>
    </row>
    <row r="29" spans="1:9" ht="6" customHeight="1" x14ac:dyDescent="0.25">
      <c r="B29" s="574"/>
      <c r="C29" s="574"/>
      <c r="D29" s="574"/>
      <c r="E29" s="574"/>
      <c r="F29" s="574"/>
      <c r="G29" s="574"/>
      <c r="H29" s="574"/>
      <c r="I29" s="574"/>
    </row>
    <row r="30" spans="1:9" ht="12.75" customHeight="1" x14ac:dyDescent="0.25">
      <c r="A30" s="431" t="s">
        <v>41</v>
      </c>
      <c r="B30" s="439" t="s">
        <v>9</v>
      </c>
      <c r="C30" s="439" t="s">
        <v>9</v>
      </c>
      <c r="D30" s="439" t="s">
        <v>9</v>
      </c>
      <c r="E30" s="439" t="s">
        <v>9</v>
      </c>
      <c r="F30" s="552">
        <v>1.21</v>
      </c>
      <c r="G30" s="294" t="s">
        <v>9</v>
      </c>
      <c r="H30" s="295">
        <v>1.21</v>
      </c>
      <c r="I30" s="577">
        <v>0.24</v>
      </c>
    </row>
    <row r="31" spans="1:9" ht="6" customHeight="1" x14ac:dyDescent="0.25">
      <c r="A31" s="263"/>
      <c r="B31" s="291"/>
      <c r="C31" s="291"/>
      <c r="D31" s="574"/>
      <c r="E31" s="574"/>
      <c r="F31" s="576"/>
      <c r="G31" s="324"/>
      <c r="H31" s="291"/>
      <c r="I31" s="578"/>
    </row>
    <row r="32" spans="1:9" ht="12.75" customHeight="1" x14ac:dyDescent="0.25">
      <c r="A32" s="448" t="s">
        <v>98</v>
      </c>
      <c r="B32" s="437" t="s">
        <v>9</v>
      </c>
      <c r="C32" s="437" t="s">
        <v>9</v>
      </c>
      <c r="D32" s="437" t="s">
        <v>9</v>
      </c>
      <c r="E32" s="437" t="s">
        <v>9</v>
      </c>
      <c r="F32" s="575">
        <v>1.21</v>
      </c>
      <c r="G32" s="437" t="s">
        <v>9</v>
      </c>
      <c r="H32" s="438">
        <v>1.21</v>
      </c>
      <c r="I32" s="555">
        <v>0.24</v>
      </c>
    </row>
    <row r="33" spans="1:9" ht="6" customHeight="1" x14ac:dyDescent="0.25">
      <c r="B33" s="574"/>
      <c r="C33" s="574"/>
      <c r="D33" s="574"/>
      <c r="E33" s="574"/>
      <c r="F33" s="574"/>
      <c r="G33" s="574"/>
      <c r="H33" s="574"/>
      <c r="I33" s="574"/>
    </row>
    <row r="34" spans="1:9" s="321" customFormat="1" ht="12.75" customHeight="1" x14ac:dyDescent="0.25">
      <c r="A34" s="391" t="s">
        <v>5</v>
      </c>
      <c r="B34" s="574"/>
      <c r="C34" s="574"/>
      <c r="D34" s="574"/>
      <c r="E34" s="574"/>
      <c r="F34" s="574"/>
      <c r="G34" s="574"/>
      <c r="H34" s="574"/>
      <c r="I34" s="574"/>
    </row>
    <row r="35" spans="1:9" s="321" customFormat="1" ht="6" customHeight="1" x14ac:dyDescent="0.25">
      <c r="B35" s="574"/>
      <c r="C35" s="574"/>
      <c r="D35" s="574"/>
      <c r="E35" s="574"/>
      <c r="F35" s="574"/>
      <c r="G35" s="574"/>
      <c r="H35" s="574"/>
      <c r="I35" s="574"/>
    </row>
    <row r="36" spans="1:9" s="321" customFormat="1" ht="12.75" customHeight="1" x14ac:dyDescent="0.25">
      <c r="A36" s="431" t="s">
        <v>135</v>
      </c>
      <c r="B36" s="439" t="s">
        <v>9</v>
      </c>
      <c r="C36" s="439" t="s">
        <v>9</v>
      </c>
      <c r="D36" s="439" t="s">
        <v>9</v>
      </c>
      <c r="E36" s="439" t="s">
        <v>9</v>
      </c>
      <c r="F36" s="439" t="s">
        <v>9</v>
      </c>
      <c r="G36" s="294">
        <v>1.2138</v>
      </c>
      <c r="H36" s="295">
        <v>1.2138</v>
      </c>
      <c r="I36" s="577">
        <v>6.0690000000000008E-2</v>
      </c>
    </row>
    <row r="37" spans="1:9" s="321" customFormat="1" ht="12.75" customHeight="1" x14ac:dyDescent="0.25">
      <c r="A37" s="570" t="s">
        <v>102</v>
      </c>
      <c r="B37" s="439" t="s">
        <v>9</v>
      </c>
      <c r="C37" s="439" t="s">
        <v>9</v>
      </c>
      <c r="D37" s="439" t="s">
        <v>9</v>
      </c>
      <c r="E37" s="439" t="s">
        <v>9</v>
      </c>
      <c r="F37" s="439" t="s">
        <v>9</v>
      </c>
      <c r="G37" s="541">
        <v>0.70400880000000021</v>
      </c>
      <c r="H37" s="295">
        <v>0.70400880000000021</v>
      </c>
      <c r="I37" s="577">
        <v>0.21120264</v>
      </c>
    </row>
    <row r="38" spans="1:9" s="321" customFormat="1" ht="6" customHeight="1" x14ac:dyDescent="0.25">
      <c r="A38" s="263"/>
      <c r="B38" s="291"/>
      <c r="C38" s="291"/>
      <c r="D38" s="574"/>
      <c r="E38" s="574"/>
      <c r="F38" s="574"/>
      <c r="G38" s="324"/>
      <c r="H38" s="291"/>
      <c r="I38" s="146"/>
    </row>
    <row r="39" spans="1:9" s="321" customFormat="1" ht="12.75" customHeight="1" x14ac:dyDescent="0.25">
      <c r="A39" s="448" t="s">
        <v>136</v>
      </c>
      <c r="B39" s="437" t="s">
        <v>9</v>
      </c>
      <c r="C39" s="437" t="s">
        <v>9</v>
      </c>
      <c r="D39" s="437" t="s">
        <v>9</v>
      </c>
      <c r="E39" s="437" t="s">
        <v>9</v>
      </c>
      <c r="F39" s="437" t="s">
        <v>9</v>
      </c>
      <c r="G39" s="437">
        <v>1.92</v>
      </c>
      <c r="H39" s="438">
        <v>1.92</v>
      </c>
      <c r="I39" s="555">
        <v>0.27</v>
      </c>
    </row>
  </sheetData>
  <mergeCells count="3">
    <mergeCell ref="B3:G3"/>
    <mergeCell ref="A6:A7"/>
    <mergeCell ref="A1:H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showGridLines="0" zoomScaleNormal="100" workbookViewId="0">
      <selection activeCell="A32" sqref="A32"/>
    </sheetView>
  </sheetViews>
  <sheetFormatPr defaultRowHeight="12.75" customHeight="1" x14ac:dyDescent="0.25"/>
  <cols>
    <col min="1" max="1" width="29.140625" style="276" bestFit="1" customWidth="1"/>
    <col min="2" max="2" width="9.7109375" style="276" customWidth="1"/>
    <col min="3" max="4" width="9.7109375" style="321" customWidth="1"/>
    <col min="5" max="7" width="9.7109375" style="276" customWidth="1"/>
    <col min="8" max="16384" width="9.140625" style="276"/>
  </cols>
  <sheetData>
    <row r="1" spans="1:17" ht="15" customHeight="1" x14ac:dyDescent="0.25">
      <c r="A1" s="650" t="s">
        <v>161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</row>
    <row r="2" spans="1:17" ht="15" customHeight="1" x14ac:dyDescent="0.3">
      <c r="A2" s="51"/>
      <c r="B2" s="44"/>
      <c r="C2" s="44"/>
      <c r="D2" s="44"/>
      <c r="E2" s="44"/>
      <c r="F2" s="44"/>
      <c r="G2" s="44"/>
    </row>
    <row r="3" spans="1:17" ht="17.100000000000001" customHeight="1" x14ac:dyDescent="0.3">
      <c r="A3" s="51"/>
      <c r="B3" s="652" t="s">
        <v>59</v>
      </c>
      <c r="C3" s="652"/>
      <c r="D3" s="652"/>
      <c r="E3" s="652"/>
      <c r="F3" s="70"/>
      <c r="G3" s="44"/>
    </row>
    <row r="4" spans="1:17" s="1" customFormat="1" ht="6.75" customHeight="1" x14ac:dyDescent="0.3">
      <c r="A4" s="279"/>
      <c r="B4" s="279"/>
      <c r="C4" s="422"/>
      <c r="D4" s="422"/>
      <c r="E4" s="279"/>
      <c r="F4" s="279"/>
      <c r="G4" s="279"/>
    </row>
    <row r="5" spans="1:17" ht="12.75" customHeight="1" x14ac:dyDescent="0.25">
      <c r="A5" s="118"/>
      <c r="B5" s="282"/>
      <c r="C5" s="282"/>
      <c r="D5" s="282"/>
      <c r="E5" s="282"/>
      <c r="F5" s="259" t="s">
        <v>4</v>
      </c>
      <c r="G5" s="266"/>
    </row>
    <row r="6" spans="1:17" ht="12.75" customHeight="1" x14ac:dyDescent="0.25">
      <c r="A6" s="649" t="s">
        <v>87</v>
      </c>
      <c r="B6" s="282"/>
      <c r="C6" s="651" t="s">
        <v>108</v>
      </c>
      <c r="D6" s="282"/>
      <c r="E6" s="651" t="s">
        <v>152</v>
      </c>
      <c r="F6" s="259" t="s">
        <v>63</v>
      </c>
      <c r="G6" s="266" t="s">
        <v>53</v>
      </c>
    </row>
    <row r="7" spans="1:17" ht="12.75" customHeight="1" x14ac:dyDescent="0.25">
      <c r="A7" s="649"/>
      <c r="B7" s="282" t="s">
        <v>54</v>
      </c>
      <c r="C7" s="646"/>
      <c r="D7" s="282" t="s">
        <v>56</v>
      </c>
      <c r="E7" s="646"/>
      <c r="F7" s="262" t="s">
        <v>88</v>
      </c>
      <c r="G7" s="266" t="s">
        <v>68</v>
      </c>
    </row>
    <row r="8" spans="1:17" s="1" customFormat="1" ht="6" customHeight="1" x14ac:dyDescent="0.3">
      <c r="A8" s="279"/>
      <c r="B8" s="34"/>
      <c r="C8" s="34"/>
      <c r="D8" s="34"/>
      <c r="E8" s="34"/>
      <c r="F8" s="34"/>
    </row>
    <row r="9" spans="1:17" ht="15" customHeight="1" x14ac:dyDescent="0.25">
      <c r="A9" s="391" t="s">
        <v>2</v>
      </c>
      <c r="B9" s="38"/>
      <c r="C9" s="38"/>
      <c r="D9" s="38"/>
      <c r="E9" s="38"/>
      <c r="F9" s="38"/>
    </row>
    <row r="10" spans="1:17" ht="3.75" customHeight="1" x14ac:dyDescent="0.25">
      <c r="A10" s="124"/>
      <c r="B10" s="86"/>
      <c r="C10" s="86"/>
      <c r="D10" s="86"/>
      <c r="E10" s="86"/>
      <c r="F10" s="66"/>
      <c r="G10" s="86"/>
    </row>
    <row r="11" spans="1:17" s="4" customFormat="1" ht="12.75" customHeight="1" x14ac:dyDescent="0.25">
      <c r="A11" s="431" t="s">
        <v>27</v>
      </c>
      <c r="B11" s="294" t="s">
        <v>9</v>
      </c>
      <c r="C11" s="294">
        <v>0.53867340000000008</v>
      </c>
      <c r="D11" s="294" t="s">
        <v>9</v>
      </c>
      <c r="E11" s="294" t="s">
        <v>9</v>
      </c>
      <c r="F11" s="295">
        <v>0.53867340000000008</v>
      </c>
      <c r="G11" s="294">
        <v>0.13466835000000002</v>
      </c>
    </row>
    <row r="12" spans="1:17" s="4" customFormat="1" ht="12.75" customHeight="1" x14ac:dyDescent="0.25">
      <c r="A12" s="431" t="s">
        <v>31</v>
      </c>
      <c r="B12" s="294">
        <v>4.6667250000000007E-2</v>
      </c>
      <c r="C12" s="294">
        <v>0.26933670000000004</v>
      </c>
      <c r="D12" s="294" t="s">
        <v>9</v>
      </c>
      <c r="E12" s="292" t="s">
        <v>9</v>
      </c>
      <c r="F12" s="295">
        <v>0.31600395000000003</v>
      </c>
      <c r="G12" s="294">
        <v>0.23700296249999997</v>
      </c>
    </row>
    <row r="13" spans="1:17" s="4" customFormat="1" ht="12.75" customHeight="1" x14ac:dyDescent="0.25">
      <c r="A13" s="431" t="s">
        <v>32</v>
      </c>
      <c r="B13" s="294" t="s">
        <v>9</v>
      </c>
      <c r="C13" s="294"/>
      <c r="D13" s="294">
        <v>4.6667250000000007E-2</v>
      </c>
      <c r="E13" s="292" t="s">
        <v>9</v>
      </c>
      <c r="F13" s="295">
        <v>4.6667250000000007E-2</v>
      </c>
      <c r="G13" s="294" t="s">
        <v>23</v>
      </c>
    </row>
    <row r="14" spans="1:17" s="5" customFormat="1" ht="6" customHeight="1" x14ac:dyDescent="0.25">
      <c r="A14" s="87"/>
      <c r="B14" s="60"/>
      <c r="C14" s="60"/>
      <c r="D14" s="60"/>
      <c r="E14" s="60"/>
      <c r="F14" s="144"/>
      <c r="G14" s="60"/>
    </row>
    <row r="15" spans="1:17" ht="12.75" customHeight="1" x14ac:dyDescent="0.25">
      <c r="A15" s="433" t="s">
        <v>35</v>
      </c>
      <c r="B15" s="322">
        <v>0.05</v>
      </c>
      <c r="C15" s="322">
        <v>0.81</v>
      </c>
      <c r="D15" s="322">
        <v>0.05</v>
      </c>
      <c r="E15" s="322" t="s">
        <v>9</v>
      </c>
      <c r="F15" s="283">
        <v>0.9</v>
      </c>
      <c r="G15" s="420">
        <v>0.38</v>
      </c>
    </row>
    <row r="16" spans="1:17" s="1" customFormat="1" ht="6" customHeight="1" x14ac:dyDescent="0.25">
      <c r="A16" s="69"/>
      <c r="B16" s="453"/>
      <c r="C16" s="453"/>
      <c r="D16" s="453"/>
      <c r="E16" s="453"/>
      <c r="F16" s="453"/>
      <c r="G16" s="454"/>
    </row>
    <row r="17" spans="1:7" s="1" customFormat="1" ht="12.75" customHeight="1" x14ac:dyDescent="0.25">
      <c r="A17" s="391" t="s">
        <v>6</v>
      </c>
      <c r="B17" s="64"/>
      <c r="C17" s="64"/>
      <c r="D17" s="64"/>
      <c r="E17" s="64"/>
      <c r="F17" s="125"/>
      <c r="G17" s="64"/>
    </row>
    <row r="18" spans="1:7" s="1" customFormat="1" ht="3.75" customHeight="1" x14ac:dyDescent="0.25">
      <c r="A18" s="432"/>
      <c r="B18" s="64"/>
      <c r="C18" s="64"/>
      <c r="D18" s="64"/>
      <c r="E18" s="64"/>
      <c r="F18" s="125"/>
      <c r="G18" s="64"/>
    </row>
    <row r="19" spans="1:7" s="1" customFormat="1" ht="12.75" customHeight="1" x14ac:dyDescent="0.25">
      <c r="A19" s="583" t="s">
        <v>83</v>
      </c>
      <c r="B19" s="449" t="s">
        <v>9</v>
      </c>
      <c r="C19" s="449" t="s">
        <v>9</v>
      </c>
      <c r="D19" s="449" t="s">
        <v>9</v>
      </c>
      <c r="E19" s="93">
        <v>0.05</v>
      </c>
      <c r="F19" s="500">
        <v>0.05</v>
      </c>
      <c r="G19" s="93" t="s">
        <v>81</v>
      </c>
    </row>
    <row r="20" spans="1:7" ht="6.75" customHeight="1" x14ac:dyDescent="0.25">
      <c r="B20" s="451"/>
      <c r="C20" s="451"/>
      <c r="D20" s="451"/>
      <c r="E20" s="451"/>
      <c r="F20" s="451"/>
      <c r="G20" s="451"/>
    </row>
    <row r="21" spans="1:7" ht="12.75" customHeight="1" x14ac:dyDescent="0.25">
      <c r="A21" s="446" t="s">
        <v>60</v>
      </c>
      <c r="B21" s="298" t="s">
        <v>9</v>
      </c>
      <c r="C21" s="298" t="s">
        <v>9</v>
      </c>
      <c r="D21" s="298" t="s">
        <v>9</v>
      </c>
      <c r="E21" s="298">
        <v>0.05</v>
      </c>
      <c r="F21" s="300">
        <v>0.05</v>
      </c>
      <c r="G21" s="420" t="s">
        <v>81</v>
      </c>
    </row>
  </sheetData>
  <mergeCells count="5">
    <mergeCell ref="A6:A7"/>
    <mergeCell ref="B3:E3"/>
    <mergeCell ref="A1:Q1"/>
    <mergeCell ref="C6:C7"/>
    <mergeCell ref="E6:E7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4"/>
  <sheetViews>
    <sheetView showGridLines="0" zoomScaleNormal="100" workbookViewId="0">
      <selection activeCell="D21" sqref="D21"/>
    </sheetView>
  </sheetViews>
  <sheetFormatPr defaultRowHeight="12.75" customHeight="1" x14ac:dyDescent="0.25"/>
  <cols>
    <col min="1" max="1" width="30.7109375" style="276" customWidth="1"/>
    <col min="2" max="2" width="11.42578125" style="276" customWidth="1"/>
    <col min="3" max="8" width="11.42578125" style="321" customWidth="1"/>
    <col min="9" max="9" width="10.7109375" style="321" customWidth="1"/>
    <col min="10" max="10" width="12.85546875" style="276" customWidth="1"/>
    <col min="11" max="11" width="9.85546875" style="276" customWidth="1"/>
    <col min="12" max="16384" width="9.140625" style="276"/>
  </cols>
  <sheetData>
    <row r="1" spans="1:18" ht="15" customHeight="1" x14ac:dyDescent="0.25">
      <c r="A1" s="423" t="s">
        <v>162</v>
      </c>
      <c r="B1" s="423"/>
      <c r="C1" s="532"/>
      <c r="D1" s="532"/>
      <c r="E1" s="532"/>
      <c r="F1" s="532"/>
      <c r="G1" s="532"/>
      <c r="H1" s="532"/>
      <c r="I1" s="423"/>
      <c r="J1" s="423"/>
      <c r="K1" s="423"/>
      <c r="L1" s="321"/>
      <c r="M1" s="321"/>
      <c r="N1" s="321"/>
      <c r="O1" s="321"/>
      <c r="P1" s="321"/>
      <c r="Q1" s="321"/>
      <c r="R1" s="321"/>
    </row>
    <row r="2" spans="1:18" ht="12.75" customHeight="1" x14ac:dyDescent="0.3">
      <c r="A2" s="51"/>
      <c r="B2" s="1"/>
      <c r="C2" s="1"/>
      <c r="D2" s="1"/>
      <c r="E2" s="1"/>
      <c r="F2" s="1"/>
      <c r="G2" s="1"/>
      <c r="H2" s="1"/>
      <c r="I2" s="428"/>
      <c r="J2" s="70"/>
      <c r="K2" s="44"/>
    </row>
    <row r="3" spans="1:18" ht="17.100000000000001" customHeight="1" x14ac:dyDescent="0.3">
      <c r="A3" s="51"/>
      <c r="B3" s="652" t="s">
        <v>59</v>
      </c>
      <c r="C3" s="652"/>
      <c r="D3" s="652"/>
      <c r="E3" s="652"/>
      <c r="F3" s="652"/>
      <c r="G3" s="652"/>
      <c r="H3" s="652"/>
      <c r="I3" s="652"/>
      <c r="J3" s="70"/>
      <c r="K3" s="44"/>
    </row>
    <row r="4" spans="1:18" s="1" customFormat="1" ht="6.75" customHeight="1" x14ac:dyDescent="0.3">
      <c r="A4" s="279"/>
      <c r="B4" s="279"/>
      <c r="C4" s="531"/>
      <c r="D4" s="531"/>
      <c r="E4" s="531"/>
      <c r="F4" s="531"/>
      <c r="G4" s="531"/>
      <c r="H4" s="531"/>
      <c r="I4" s="422"/>
      <c r="J4" s="279"/>
      <c r="K4" s="279"/>
    </row>
    <row r="5" spans="1:18" ht="12.75" customHeight="1" x14ac:dyDescent="0.25">
      <c r="A5" s="118"/>
      <c r="B5" s="282"/>
      <c r="C5" s="282"/>
      <c r="D5" s="282"/>
      <c r="E5" s="651" t="s">
        <v>110</v>
      </c>
      <c r="F5" s="282"/>
      <c r="G5" s="651" t="s">
        <v>153</v>
      </c>
      <c r="H5" s="282"/>
      <c r="I5" s="282"/>
      <c r="J5" s="259" t="s">
        <v>4</v>
      </c>
      <c r="K5" s="266"/>
    </row>
    <row r="6" spans="1:18" ht="12.75" customHeight="1" x14ac:dyDescent="0.25">
      <c r="A6" s="655" t="s">
        <v>87</v>
      </c>
      <c r="B6" s="282"/>
      <c r="C6" s="651" t="s">
        <v>160</v>
      </c>
      <c r="D6" s="282"/>
      <c r="E6" s="646"/>
      <c r="F6" s="282"/>
      <c r="G6" s="646"/>
      <c r="H6" s="282"/>
      <c r="I6" s="282"/>
      <c r="J6" s="259" t="s">
        <v>63</v>
      </c>
      <c r="K6" s="266" t="s">
        <v>53</v>
      </c>
    </row>
    <row r="7" spans="1:18" ht="12.75" customHeight="1" x14ac:dyDescent="0.25">
      <c r="A7" s="655"/>
      <c r="B7" s="282" t="s">
        <v>54</v>
      </c>
      <c r="C7" s="646"/>
      <c r="D7" s="282" t="s">
        <v>56</v>
      </c>
      <c r="E7" s="646"/>
      <c r="F7" s="282" t="s">
        <v>111</v>
      </c>
      <c r="G7" s="646"/>
      <c r="H7" s="282" t="s">
        <v>112</v>
      </c>
      <c r="I7" s="282" t="s">
        <v>159</v>
      </c>
      <c r="J7" s="262" t="s">
        <v>88</v>
      </c>
      <c r="K7" s="266" t="s">
        <v>68</v>
      </c>
    </row>
    <row r="8" spans="1:18" s="1" customFormat="1" ht="6" customHeight="1" x14ac:dyDescent="0.25"/>
    <row r="9" spans="1:18" ht="12.75" customHeight="1" x14ac:dyDescent="0.25">
      <c r="A9" s="391" t="s">
        <v>2</v>
      </c>
    </row>
    <row r="10" spans="1:18" ht="5.25" customHeight="1" x14ac:dyDescent="0.25">
      <c r="A10" s="124"/>
    </row>
    <row r="11" spans="1:18" ht="12.75" customHeight="1" x14ac:dyDescent="0.25">
      <c r="A11" s="436" t="s">
        <v>27</v>
      </c>
      <c r="B11" s="294" t="s">
        <v>9</v>
      </c>
      <c r="C11" s="294">
        <v>0.53867339999999997</v>
      </c>
      <c r="D11" s="294" t="s">
        <v>9</v>
      </c>
      <c r="E11" s="294" t="s">
        <v>9</v>
      </c>
      <c r="F11" s="294" t="s">
        <v>9</v>
      </c>
      <c r="G11" s="294" t="s">
        <v>9</v>
      </c>
      <c r="H11" s="294" t="s">
        <v>9</v>
      </c>
      <c r="I11" s="294" t="s">
        <v>9</v>
      </c>
      <c r="J11" s="295">
        <v>0.53867340000000008</v>
      </c>
      <c r="K11" s="294">
        <v>0.13466835000000002</v>
      </c>
    </row>
    <row r="12" spans="1:18" ht="12.75" customHeight="1" x14ac:dyDescent="0.25">
      <c r="A12" s="570" t="s">
        <v>30</v>
      </c>
      <c r="B12" s="294">
        <v>0.826677</v>
      </c>
      <c r="C12" s="294" t="s">
        <v>9</v>
      </c>
      <c r="D12" s="294" t="s">
        <v>9</v>
      </c>
      <c r="E12" s="294" t="s">
        <v>9</v>
      </c>
      <c r="F12" s="294" t="s">
        <v>9</v>
      </c>
      <c r="G12" s="294" t="s">
        <v>9</v>
      </c>
      <c r="H12" s="294" t="s">
        <v>9</v>
      </c>
      <c r="I12" s="294" t="s">
        <v>9</v>
      </c>
      <c r="J12" s="295">
        <v>0.826677</v>
      </c>
      <c r="K12" s="294">
        <v>0.62000774999999986</v>
      </c>
    </row>
    <row r="13" spans="1:18" ht="12.75" customHeight="1" x14ac:dyDescent="0.25">
      <c r="A13" s="436" t="s">
        <v>31</v>
      </c>
      <c r="B13" s="294" t="s">
        <v>9</v>
      </c>
      <c r="C13" s="294">
        <v>0.26933670000000004</v>
      </c>
      <c r="D13" s="294" t="s">
        <v>9</v>
      </c>
      <c r="E13" s="294" t="s">
        <v>9</v>
      </c>
      <c r="F13" s="294" t="s">
        <v>9</v>
      </c>
      <c r="G13" s="294" t="s">
        <v>9</v>
      </c>
      <c r="H13" s="294" t="s">
        <v>9</v>
      </c>
      <c r="I13" s="294" t="s">
        <v>9</v>
      </c>
      <c r="J13" s="295">
        <v>0.26933670000000004</v>
      </c>
      <c r="K13" s="294">
        <v>0.20200252499999999</v>
      </c>
    </row>
    <row r="14" spans="1:18" ht="12.75" customHeight="1" x14ac:dyDescent="0.25">
      <c r="A14" s="436" t="s">
        <v>32</v>
      </c>
      <c r="B14" s="294" t="s">
        <v>9</v>
      </c>
      <c r="C14" s="294" t="s">
        <v>9</v>
      </c>
      <c r="D14" s="294">
        <v>0.50000624999999999</v>
      </c>
      <c r="E14" s="294" t="s">
        <v>9</v>
      </c>
      <c r="F14" s="294" t="s">
        <v>9</v>
      </c>
      <c r="G14" s="294" t="s">
        <v>9</v>
      </c>
      <c r="H14" s="294" t="s">
        <v>9</v>
      </c>
      <c r="I14" s="294" t="s">
        <v>9</v>
      </c>
      <c r="J14" s="295">
        <v>0.50000624999999999</v>
      </c>
      <c r="K14" s="294">
        <v>4.5000562500000008E-2</v>
      </c>
    </row>
    <row r="15" spans="1:18" ht="6" customHeight="1" x14ac:dyDescent="0.25">
      <c r="A15" s="281"/>
      <c r="B15" s="452"/>
      <c r="C15" s="452"/>
      <c r="D15" s="452"/>
      <c r="E15" s="452"/>
      <c r="F15" s="452"/>
      <c r="G15" s="452"/>
      <c r="H15" s="452"/>
      <c r="I15" s="452"/>
      <c r="J15" s="452"/>
      <c r="K15" s="452"/>
    </row>
    <row r="16" spans="1:18" ht="12.75" customHeight="1" x14ac:dyDescent="0.25">
      <c r="A16" s="450" t="s">
        <v>35</v>
      </c>
      <c r="B16" s="298">
        <v>0.83</v>
      </c>
      <c r="C16" s="298">
        <v>0.81</v>
      </c>
      <c r="D16" s="298">
        <v>0.5</v>
      </c>
      <c r="E16" s="298" t="s">
        <v>9</v>
      </c>
      <c r="F16" s="298" t="s">
        <v>9</v>
      </c>
      <c r="G16" s="298" t="s">
        <v>9</v>
      </c>
      <c r="H16" s="298" t="s">
        <v>9</v>
      </c>
      <c r="I16" s="298" t="s">
        <v>9</v>
      </c>
      <c r="J16" s="300">
        <v>2.13</v>
      </c>
      <c r="K16" s="430">
        <v>1</v>
      </c>
    </row>
    <row r="17" spans="1:11" ht="6" customHeight="1" x14ac:dyDescent="0.25"/>
    <row r="18" spans="1:11" s="321" customFormat="1" ht="12.75" customHeight="1" x14ac:dyDescent="0.25">
      <c r="A18" s="391" t="s">
        <v>3</v>
      </c>
    </row>
    <row r="19" spans="1:11" s="321" customFormat="1" ht="5.25" customHeight="1" x14ac:dyDescent="0.25">
      <c r="A19" s="124"/>
    </row>
    <row r="20" spans="1:11" s="321" customFormat="1" ht="12.75" customHeight="1" x14ac:dyDescent="0.25">
      <c r="A20" s="436" t="s">
        <v>36</v>
      </c>
      <c r="B20" s="294" t="s">
        <v>9</v>
      </c>
      <c r="C20" s="294" t="s">
        <v>9</v>
      </c>
      <c r="D20" s="294" t="s">
        <v>9</v>
      </c>
      <c r="E20" s="294" t="s">
        <v>9</v>
      </c>
      <c r="F20" s="294">
        <v>0.16533540000000002</v>
      </c>
      <c r="G20" s="294" t="s">
        <v>9</v>
      </c>
      <c r="H20" s="294" t="s">
        <v>9</v>
      </c>
      <c r="I20" s="294" t="s">
        <v>9</v>
      </c>
      <c r="J20" s="295">
        <v>0.16533540000000002</v>
      </c>
      <c r="K20" s="294">
        <v>0.23808297600000003</v>
      </c>
    </row>
    <row r="21" spans="1:11" s="321" customFormat="1" ht="12.75" customHeight="1" x14ac:dyDescent="0.25">
      <c r="A21" s="570" t="s">
        <v>38</v>
      </c>
      <c r="B21" s="294" t="s">
        <v>9</v>
      </c>
      <c r="C21" s="294" t="s">
        <v>9</v>
      </c>
      <c r="D21" s="294" t="s">
        <v>9</v>
      </c>
      <c r="E21" s="294">
        <v>2.826702</v>
      </c>
      <c r="F21" s="294" t="s">
        <v>9</v>
      </c>
      <c r="G21" s="294" t="s">
        <v>9</v>
      </c>
      <c r="H21" s="294" t="s">
        <v>9</v>
      </c>
      <c r="I21" s="294" t="s">
        <v>9</v>
      </c>
      <c r="J21" s="295">
        <v>2.826702</v>
      </c>
      <c r="K21" s="294">
        <v>3.2299070400000005</v>
      </c>
    </row>
    <row r="22" spans="1:11" s="321" customFormat="1" ht="6" customHeight="1" x14ac:dyDescent="0.25">
      <c r="A22" s="281"/>
      <c r="B22" s="452"/>
      <c r="C22" s="452"/>
      <c r="D22" s="452"/>
      <c r="E22" s="452"/>
      <c r="F22" s="452"/>
      <c r="G22" s="452"/>
      <c r="H22" s="452"/>
      <c r="I22" s="452"/>
      <c r="J22" s="452"/>
      <c r="K22" s="452"/>
    </row>
    <row r="23" spans="1:11" s="321" customFormat="1" ht="12.75" customHeight="1" x14ac:dyDescent="0.25">
      <c r="A23" s="450" t="s">
        <v>39</v>
      </c>
      <c r="B23" s="298" t="s">
        <v>9</v>
      </c>
      <c r="C23" s="298" t="s">
        <v>9</v>
      </c>
      <c r="D23" s="298" t="s">
        <v>9</v>
      </c>
      <c r="E23" s="298">
        <v>2.83</v>
      </c>
      <c r="F23" s="298">
        <v>0.17</v>
      </c>
      <c r="G23" s="298" t="s">
        <v>9</v>
      </c>
      <c r="H23" s="298" t="s">
        <v>9</v>
      </c>
      <c r="I23" s="298" t="s">
        <v>9</v>
      </c>
      <c r="J23" s="300">
        <v>2.9920374000000001</v>
      </c>
      <c r="K23" s="430">
        <v>3.4679900160000008</v>
      </c>
    </row>
    <row r="24" spans="1:11" ht="6" customHeight="1" x14ac:dyDescent="0.25"/>
    <row r="25" spans="1:11" s="321" customFormat="1" ht="12.75" customHeight="1" x14ac:dyDescent="0.25">
      <c r="A25" s="391" t="s">
        <v>96</v>
      </c>
    </row>
    <row r="26" spans="1:11" s="321" customFormat="1" ht="5.25" customHeight="1" x14ac:dyDescent="0.25">
      <c r="A26" s="124"/>
    </row>
    <row r="27" spans="1:11" s="321" customFormat="1" ht="12.75" customHeight="1" x14ac:dyDescent="0.25">
      <c r="A27" s="436" t="s">
        <v>106</v>
      </c>
      <c r="B27" s="294" t="s">
        <v>9</v>
      </c>
      <c r="C27" s="294" t="s">
        <v>9</v>
      </c>
      <c r="D27" s="294" t="s">
        <v>9</v>
      </c>
      <c r="E27" s="294" t="s">
        <v>9</v>
      </c>
      <c r="F27" s="294" t="s">
        <v>9</v>
      </c>
      <c r="G27" s="294" t="s">
        <v>9</v>
      </c>
      <c r="H27" s="294">
        <v>0.5</v>
      </c>
      <c r="I27" s="294" t="s">
        <v>9</v>
      </c>
      <c r="J27" s="295">
        <v>0.5</v>
      </c>
      <c r="K27" s="294" t="s">
        <v>23</v>
      </c>
    </row>
    <row r="28" spans="1:11" s="321" customFormat="1" ht="12.75" customHeight="1" x14ac:dyDescent="0.25">
      <c r="A28" s="570" t="s">
        <v>101</v>
      </c>
      <c r="B28" s="294" t="s">
        <v>9</v>
      </c>
      <c r="C28" s="294" t="s">
        <v>9</v>
      </c>
      <c r="D28" s="294" t="s">
        <v>9</v>
      </c>
      <c r="E28" s="294" t="s">
        <v>9</v>
      </c>
      <c r="F28" s="294" t="s">
        <v>9</v>
      </c>
      <c r="G28" s="294">
        <v>0.26933670000000004</v>
      </c>
      <c r="H28" s="294" t="s">
        <v>9</v>
      </c>
      <c r="I28" s="294" t="s">
        <v>9</v>
      </c>
      <c r="J28" s="295">
        <v>0.27</v>
      </c>
      <c r="K28" s="294">
        <v>0.02</v>
      </c>
    </row>
    <row r="29" spans="1:11" s="321" customFormat="1" ht="6" customHeight="1" x14ac:dyDescent="0.25">
      <c r="A29" s="281"/>
      <c r="B29" s="452"/>
      <c r="C29" s="452"/>
      <c r="D29" s="452"/>
      <c r="E29" s="452"/>
      <c r="F29" s="452"/>
      <c r="G29" s="452"/>
      <c r="H29" s="452"/>
      <c r="I29" s="452"/>
      <c r="J29" s="452"/>
      <c r="K29" s="452"/>
    </row>
    <row r="30" spans="1:11" s="321" customFormat="1" ht="12.75" customHeight="1" x14ac:dyDescent="0.25">
      <c r="A30" s="450" t="s">
        <v>98</v>
      </c>
      <c r="B30" s="298" t="s">
        <v>9</v>
      </c>
      <c r="C30" s="298" t="s">
        <v>9</v>
      </c>
      <c r="D30" s="298" t="s">
        <v>9</v>
      </c>
      <c r="E30" s="298" t="s">
        <v>9</v>
      </c>
      <c r="F30" s="298" t="s">
        <v>9</v>
      </c>
      <c r="G30" s="298">
        <v>0.27</v>
      </c>
      <c r="H30" s="298">
        <v>0.5</v>
      </c>
      <c r="I30" s="298" t="s">
        <v>9</v>
      </c>
      <c r="J30" s="300">
        <v>0.77</v>
      </c>
      <c r="K30" s="430">
        <v>0.02</v>
      </c>
    </row>
    <row r="31" spans="1:11" ht="6" customHeight="1" x14ac:dyDescent="0.25">
      <c r="I31" s="276"/>
    </row>
    <row r="32" spans="1:11" s="321" customFormat="1" ht="12.75" customHeight="1" x14ac:dyDescent="0.25">
      <c r="A32" s="391" t="s">
        <v>5</v>
      </c>
    </row>
    <row r="33" spans="1:11" s="321" customFormat="1" ht="5.25" customHeight="1" x14ac:dyDescent="0.25">
      <c r="A33" s="124"/>
    </row>
    <row r="34" spans="1:11" s="321" customFormat="1" ht="12.75" customHeight="1" x14ac:dyDescent="0.25">
      <c r="A34" s="436" t="s">
        <v>102</v>
      </c>
      <c r="B34" s="294" t="s">
        <v>9</v>
      </c>
      <c r="C34" s="294" t="s">
        <v>9</v>
      </c>
      <c r="D34" s="294" t="s">
        <v>9</v>
      </c>
      <c r="E34" s="294" t="s">
        <v>9</v>
      </c>
      <c r="F34" s="294" t="s">
        <v>9</v>
      </c>
      <c r="G34" s="294" t="s">
        <v>9</v>
      </c>
      <c r="H34" s="294" t="s">
        <v>9</v>
      </c>
      <c r="I34" s="294">
        <v>0.83</v>
      </c>
      <c r="J34" s="295">
        <v>0.83</v>
      </c>
      <c r="K34" s="294">
        <v>0.25</v>
      </c>
    </row>
    <row r="35" spans="1:11" s="321" customFormat="1" ht="6" customHeight="1" x14ac:dyDescent="0.25">
      <c r="A35" s="281"/>
      <c r="B35" s="452"/>
      <c r="C35" s="452"/>
      <c r="D35" s="452"/>
      <c r="E35" s="452"/>
      <c r="F35" s="452"/>
      <c r="G35" s="452"/>
      <c r="H35" s="452"/>
      <c r="I35" s="452"/>
      <c r="J35" s="452"/>
      <c r="K35" s="452"/>
    </row>
    <row r="36" spans="1:11" s="321" customFormat="1" ht="12.75" customHeight="1" x14ac:dyDescent="0.25">
      <c r="A36" s="581" t="s">
        <v>136</v>
      </c>
      <c r="B36" s="437" t="s">
        <v>9</v>
      </c>
      <c r="C36" s="437" t="s">
        <v>9</v>
      </c>
      <c r="D36" s="437" t="s">
        <v>9</v>
      </c>
      <c r="E36" s="437" t="s">
        <v>9</v>
      </c>
      <c r="F36" s="437" t="s">
        <v>9</v>
      </c>
      <c r="G36" s="437" t="s">
        <v>9</v>
      </c>
      <c r="H36" s="437" t="s">
        <v>9</v>
      </c>
      <c r="I36" s="437">
        <v>0.83</v>
      </c>
      <c r="J36" s="438">
        <v>0.83</v>
      </c>
      <c r="K36" s="582">
        <v>0.25</v>
      </c>
    </row>
    <row r="37" spans="1:11" ht="12.75" customHeight="1" x14ac:dyDescent="0.25">
      <c r="I37" s="276"/>
    </row>
    <row r="38" spans="1:11" s="1" customFormat="1" ht="12.75" customHeight="1" x14ac:dyDescent="0.25"/>
    <row r="40" spans="1:11" ht="12.75" customHeight="1" x14ac:dyDescent="0.25">
      <c r="C40" s="276"/>
      <c r="D40" s="276"/>
      <c r="E40" s="276"/>
      <c r="F40" s="276"/>
      <c r="G40" s="276"/>
      <c r="H40" s="276"/>
      <c r="I40" s="276"/>
    </row>
    <row r="41" spans="1:11" ht="12.75" customHeight="1" x14ac:dyDescent="0.25">
      <c r="C41" s="276"/>
      <c r="D41" s="276"/>
      <c r="E41" s="276"/>
      <c r="F41" s="276"/>
      <c r="G41" s="276"/>
      <c r="H41" s="276"/>
      <c r="I41" s="276"/>
    </row>
    <row r="42" spans="1:11" ht="12.75" customHeight="1" x14ac:dyDescent="0.25">
      <c r="C42" s="276"/>
      <c r="D42" s="276"/>
      <c r="E42" s="276"/>
      <c r="F42" s="276"/>
      <c r="G42" s="276"/>
      <c r="H42" s="276"/>
      <c r="I42" s="276"/>
    </row>
    <row r="43" spans="1:11" ht="12.75" customHeight="1" x14ac:dyDescent="0.25">
      <c r="C43" s="276"/>
      <c r="D43" s="276"/>
      <c r="E43" s="276"/>
      <c r="F43" s="276"/>
      <c r="G43" s="276"/>
      <c r="H43" s="276"/>
      <c r="I43" s="276"/>
    </row>
    <row r="44" spans="1:11" ht="12.75" customHeight="1" x14ac:dyDescent="0.25">
      <c r="C44" s="276"/>
      <c r="D44" s="276"/>
      <c r="E44" s="276"/>
      <c r="F44" s="276"/>
      <c r="G44" s="276"/>
      <c r="H44" s="276"/>
      <c r="I44" s="276"/>
    </row>
  </sheetData>
  <mergeCells count="5">
    <mergeCell ref="A6:A7"/>
    <mergeCell ref="B3:I3"/>
    <mergeCell ref="C6:C7"/>
    <mergeCell ref="E5:E7"/>
    <mergeCell ref="G5:G7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9"/>
  <sheetViews>
    <sheetView showGridLines="0" workbookViewId="0">
      <selection activeCell="G28" sqref="G28"/>
    </sheetView>
  </sheetViews>
  <sheetFormatPr defaultRowHeight="12.75" customHeight="1" x14ac:dyDescent="0.25"/>
  <cols>
    <col min="1" max="1" width="22.7109375" style="130" customWidth="1"/>
    <col min="2" max="11" width="8.7109375" style="130" customWidth="1"/>
    <col min="12" max="15" width="9.140625" style="130"/>
    <col min="16" max="17" width="9.140625" style="321"/>
    <col min="18" max="16384" width="9.140625" style="130"/>
  </cols>
  <sheetData>
    <row r="1" spans="1:17" ht="15" customHeight="1" x14ac:dyDescent="0.25">
      <c r="A1" s="657" t="s">
        <v>148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</row>
    <row r="2" spans="1:17" s="321" customFormat="1" ht="15" customHeight="1" x14ac:dyDescent="0.25">
      <c r="A2" s="640" t="s">
        <v>92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</row>
    <row r="3" spans="1:17" ht="15" customHeight="1" x14ac:dyDescent="0.25">
      <c r="A3" s="640"/>
      <c r="B3" s="640"/>
      <c r="C3" s="640"/>
      <c r="D3" s="640"/>
      <c r="E3" s="640"/>
      <c r="F3" s="640"/>
      <c r="G3" s="640"/>
      <c r="H3" s="640"/>
      <c r="I3" s="640"/>
      <c r="J3" s="640"/>
      <c r="K3" s="640"/>
    </row>
    <row r="4" spans="1:17" ht="15" customHeight="1" x14ac:dyDescent="0.3">
      <c r="A4" s="518"/>
      <c r="B4" s="519"/>
      <c r="C4" s="520"/>
      <c r="D4" s="519"/>
      <c r="E4" s="520"/>
      <c r="F4" s="519"/>
      <c r="G4" s="520"/>
      <c r="H4" s="519"/>
      <c r="I4" s="521"/>
      <c r="J4" s="519"/>
      <c r="K4" s="522"/>
      <c r="L4" s="519"/>
      <c r="M4" s="522"/>
      <c r="N4" s="519"/>
      <c r="O4" s="522"/>
      <c r="P4" s="602"/>
      <c r="Q4" s="603"/>
    </row>
    <row r="5" spans="1:17" ht="12.75" customHeight="1" x14ac:dyDescent="0.25">
      <c r="A5" s="523"/>
      <c r="B5" s="634">
        <v>1990</v>
      </c>
      <c r="C5" s="634"/>
      <c r="D5" s="634">
        <v>1998</v>
      </c>
      <c r="E5" s="634"/>
      <c r="F5" s="634">
        <v>2006</v>
      </c>
      <c r="G5" s="634"/>
      <c r="H5" s="634">
        <v>2010</v>
      </c>
      <c r="I5" s="634"/>
      <c r="J5" s="634">
        <v>2012</v>
      </c>
      <c r="K5" s="619"/>
      <c r="L5" s="634">
        <v>2014</v>
      </c>
      <c r="M5" s="619"/>
      <c r="N5" s="634">
        <v>2016</v>
      </c>
      <c r="O5" s="619"/>
      <c r="P5" s="656">
        <v>2018</v>
      </c>
      <c r="Q5" s="656"/>
    </row>
    <row r="6" spans="1:17" ht="12.75" customHeight="1" x14ac:dyDescent="0.25">
      <c r="A6" s="524" t="s">
        <v>93</v>
      </c>
      <c r="B6" s="159" t="s">
        <v>62</v>
      </c>
      <c r="C6" s="159" t="s">
        <v>68</v>
      </c>
      <c r="D6" s="159" t="s">
        <v>62</v>
      </c>
      <c r="E6" s="159" t="s">
        <v>68</v>
      </c>
      <c r="F6" s="159" t="s">
        <v>62</v>
      </c>
      <c r="G6" s="159" t="s">
        <v>68</v>
      </c>
      <c r="H6" s="159" t="s">
        <v>62</v>
      </c>
      <c r="I6" s="159" t="s">
        <v>68</v>
      </c>
      <c r="J6" s="159" t="s">
        <v>62</v>
      </c>
      <c r="K6" s="101" t="s">
        <v>68</v>
      </c>
      <c r="L6" s="159" t="s">
        <v>62</v>
      </c>
      <c r="M6" s="101" t="s">
        <v>68</v>
      </c>
      <c r="N6" s="159" t="s">
        <v>62</v>
      </c>
      <c r="O6" s="101" t="s">
        <v>68</v>
      </c>
      <c r="P6" s="601" t="s">
        <v>62</v>
      </c>
      <c r="Q6" s="601" t="s">
        <v>68</v>
      </c>
    </row>
    <row r="7" spans="1:17" ht="12.75" customHeight="1" x14ac:dyDescent="0.3">
      <c r="A7" s="525"/>
      <c r="B7" s="267"/>
      <c r="C7" s="267"/>
      <c r="D7" s="267"/>
      <c r="E7" s="267"/>
      <c r="F7" s="267"/>
      <c r="G7" s="267"/>
      <c r="H7" s="267"/>
      <c r="I7" s="267"/>
      <c r="J7" s="267"/>
      <c r="K7" s="129"/>
      <c r="L7" s="267"/>
      <c r="M7" s="129"/>
      <c r="N7" s="267"/>
      <c r="O7" s="129"/>
      <c r="P7" s="267"/>
      <c r="Q7" s="267"/>
    </row>
    <row r="8" spans="1:17" s="1" customFormat="1" ht="12.95" customHeight="1" x14ac:dyDescent="0.25">
      <c r="A8" s="116" t="s">
        <v>2</v>
      </c>
      <c r="B8" s="93">
        <v>171.37</v>
      </c>
      <c r="C8" s="93">
        <v>277.61</v>
      </c>
      <c r="D8" s="93">
        <v>154.09</v>
      </c>
      <c r="E8" s="93">
        <v>189.1</v>
      </c>
      <c r="F8" s="93">
        <v>134.88</v>
      </c>
      <c r="G8" s="93">
        <v>97.65</v>
      </c>
      <c r="H8" s="93">
        <v>82.3</v>
      </c>
      <c r="I8" s="93">
        <v>40.520000000000003</v>
      </c>
      <c r="J8" s="93">
        <v>50.44</v>
      </c>
      <c r="K8" s="514">
        <v>30.71</v>
      </c>
      <c r="L8" s="93">
        <v>87.4</v>
      </c>
      <c r="M8" s="514">
        <v>45.9</v>
      </c>
      <c r="N8" s="368">
        <v>13.7</v>
      </c>
      <c r="O8" s="368">
        <v>8.2010620555132512</v>
      </c>
      <c r="P8" s="511">
        <v>28.55</v>
      </c>
      <c r="Q8" s="511">
        <v>14.11</v>
      </c>
    </row>
    <row r="9" spans="1:17" ht="12.75" customHeight="1" x14ac:dyDescent="0.25">
      <c r="A9" s="116" t="s">
        <v>3</v>
      </c>
      <c r="B9" s="93">
        <v>159.4</v>
      </c>
      <c r="C9" s="93">
        <v>199.54</v>
      </c>
      <c r="D9" s="93">
        <v>61.8</v>
      </c>
      <c r="E9" s="93">
        <v>95.6</v>
      </c>
      <c r="F9" s="93">
        <v>25.57</v>
      </c>
      <c r="G9" s="93">
        <v>27.6</v>
      </c>
      <c r="H9" s="93">
        <v>6.45</v>
      </c>
      <c r="I9" s="93">
        <v>9.9600000000000009</v>
      </c>
      <c r="J9" s="93">
        <v>5.63</v>
      </c>
      <c r="K9" s="514">
        <v>7.07</v>
      </c>
      <c r="L9" s="93">
        <v>10.9</v>
      </c>
      <c r="M9" s="514">
        <v>16.8</v>
      </c>
      <c r="N9" s="368">
        <v>16.440000000000001</v>
      </c>
      <c r="O9" s="368">
        <v>12.75761584</v>
      </c>
      <c r="P9" s="511">
        <v>8.7100000000000009</v>
      </c>
      <c r="Q9" s="511">
        <v>8.93</v>
      </c>
    </row>
    <row r="10" spans="1:17" ht="12.75" customHeight="1" x14ac:dyDescent="0.25">
      <c r="A10" s="116" t="s">
        <v>96</v>
      </c>
      <c r="B10" s="93">
        <v>33.71</v>
      </c>
      <c r="C10" s="93">
        <v>19.61</v>
      </c>
      <c r="D10" s="93">
        <v>41.25</v>
      </c>
      <c r="E10" s="93">
        <v>16.7</v>
      </c>
      <c r="F10" s="93">
        <v>37.369999999999997</v>
      </c>
      <c r="G10" s="93">
        <v>7.65</v>
      </c>
      <c r="H10" s="93">
        <v>20.86</v>
      </c>
      <c r="I10" s="93">
        <v>5.99</v>
      </c>
      <c r="J10" s="93">
        <v>12.66</v>
      </c>
      <c r="K10" s="514">
        <v>2.44</v>
      </c>
      <c r="L10" s="93">
        <v>26.6</v>
      </c>
      <c r="M10" s="514">
        <v>6</v>
      </c>
      <c r="N10" s="368">
        <v>5.64</v>
      </c>
      <c r="O10" s="368">
        <v>1.82242415540469</v>
      </c>
      <c r="P10" s="511">
        <v>6.82</v>
      </c>
      <c r="Q10" s="511">
        <v>0.72</v>
      </c>
    </row>
    <row r="11" spans="1:17" ht="12.75" customHeight="1" x14ac:dyDescent="0.25">
      <c r="A11" s="116" t="s">
        <v>5</v>
      </c>
      <c r="B11" s="93">
        <v>8.83</v>
      </c>
      <c r="C11" s="93">
        <v>1.79</v>
      </c>
      <c r="D11" s="93">
        <v>22.96</v>
      </c>
      <c r="E11" s="93">
        <v>10</v>
      </c>
      <c r="F11" s="93">
        <v>1.72</v>
      </c>
      <c r="G11" s="93">
        <v>1.29</v>
      </c>
      <c r="H11" s="93" t="s">
        <v>9</v>
      </c>
      <c r="I11" s="93" t="s">
        <v>9</v>
      </c>
      <c r="J11" s="93">
        <v>1.0900000000000001</v>
      </c>
      <c r="K11" s="514">
        <v>0.16</v>
      </c>
      <c r="L11" s="93">
        <v>1.1000000000000001</v>
      </c>
      <c r="M11" s="514">
        <v>0.2</v>
      </c>
      <c r="N11" s="93" t="s">
        <v>9</v>
      </c>
      <c r="O11" s="514" t="s">
        <v>9</v>
      </c>
      <c r="P11" s="500">
        <v>2.74</v>
      </c>
      <c r="Q11" s="500">
        <v>0.52</v>
      </c>
    </row>
    <row r="12" spans="1:17" ht="12.75" customHeight="1" x14ac:dyDescent="0.25">
      <c r="A12" s="116" t="s">
        <v>6</v>
      </c>
      <c r="B12" s="93" t="s">
        <v>9</v>
      </c>
      <c r="C12" s="93" t="s">
        <v>9</v>
      </c>
      <c r="D12" s="93">
        <v>1.5</v>
      </c>
      <c r="E12" s="93" t="s">
        <v>81</v>
      </c>
      <c r="F12" s="93">
        <v>11.4</v>
      </c>
      <c r="G12" s="93" t="s">
        <v>81</v>
      </c>
      <c r="H12" s="93">
        <v>7.04</v>
      </c>
      <c r="I12" s="93" t="s">
        <v>81</v>
      </c>
      <c r="J12" s="93">
        <v>2.15</v>
      </c>
      <c r="K12" s="514" t="s">
        <v>81</v>
      </c>
      <c r="L12" s="93">
        <v>1.2</v>
      </c>
      <c r="M12" s="514" t="s">
        <v>81</v>
      </c>
      <c r="N12" s="368">
        <v>0.11</v>
      </c>
      <c r="O12" s="368" t="s">
        <v>81</v>
      </c>
      <c r="P12" s="511">
        <v>3.86</v>
      </c>
      <c r="Q12" s="511" t="s">
        <v>81</v>
      </c>
    </row>
    <row r="13" spans="1:17" ht="12.75" customHeight="1" x14ac:dyDescent="0.25">
      <c r="A13" s="116" t="s">
        <v>7</v>
      </c>
      <c r="B13" s="93" t="s">
        <v>9</v>
      </c>
      <c r="C13" s="93" t="s">
        <v>9</v>
      </c>
      <c r="D13" s="93" t="s">
        <v>9</v>
      </c>
      <c r="E13" s="93" t="s">
        <v>9</v>
      </c>
      <c r="F13" s="93" t="s">
        <v>9</v>
      </c>
      <c r="G13" s="93" t="s">
        <v>9</v>
      </c>
      <c r="H13" s="93">
        <v>0.62</v>
      </c>
      <c r="I13" s="93">
        <v>1.91</v>
      </c>
      <c r="J13" s="93" t="s">
        <v>9</v>
      </c>
      <c r="K13" s="514" t="s">
        <v>9</v>
      </c>
      <c r="L13" s="93">
        <v>0.9</v>
      </c>
      <c r="M13" s="514">
        <v>18.7</v>
      </c>
      <c r="N13" s="93" t="s">
        <v>9</v>
      </c>
      <c r="O13" s="514" t="s">
        <v>9</v>
      </c>
      <c r="P13" s="500">
        <v>1.73</v>
      </c>
      <c r="Q13" s="500">
        <v>1.22</v>
      </c>
    </row>
    <row r="14" spans="1:17" ht="12.75" customHeight="1" x14ac:dyDescent="0.25">
      <c r="A14" s="526"/>
      <c r="B14" s="92"/>
      <c r="C14" s="92"/>
      <c r="D14" s="92"/>
      <c r="E14" s="92"/>
      <c r="F14" s="92"/>
      <c r="G14" s="92"/>
      <c r="H14" s="92"/>
      <c r="I14" s="92"/>
      <c r="J14" s="92"/>
      <c r="K14" s="515"/>
      <c r="L14" s="92"/>
      <c r="M14" s="515"/>
      <c r="N14" s="92"/>
      <c r="O14" s="515"/>
      <c r="P14" s="92"/>
      <c r="Q14" s="92"/>
    </row>
    <row r="15" spans="1:17" s="1" customFormat="1" ht="12.95" customHeight="1" x14ac:dyDescent="0.25">
      <c r="A15" s="527" t="s">
        <v>4</v>
      </c>
      <c r="B15" s="528">
        <f>B8+B9+B10+B11</f>
        <v>373.30999999999995</v>
      </c>
      <c r="C15" s="528">
        <f>C8+C9+C10+C11</f>
        <v>498.55</v>
      </c>
      <c r="D15" s="528">
        <v>281.60000000000002</v>
      </c>
      <c r="E15" s="528">
        <f>E8+E9+E10+E11</f>
        <v>311.39999999999998</v>
      </c>
      <c r="F15" s="528">
        <v>210.94</v>
      </c>
      <c r="G15" s="528">
        <f>G8+G9+G10+G11</f>
        <v>134.19</v>
      </c>
      <c r="H15" s="528">
        <v>117.27</v>
      </c>
      <c r="I15" s="528">
        <v>58.39</v>
      </c>
      <c r="J15" s="528">
        <v>71.97</v>
      </c>
      <c r="K15" s="529">
        <v>40.380000000000003</v>
      </c>
      <c r="L15" s="528">
        <v>128.19999999999999</v>
      </c>
      <c r="M15" s="529">
        <v>87.6</v>
      </c>
      <c r="N15" s="528">
        <f>SUM(N8:N13)</f>
        <v>35.89</v>
      </c>
      <c r="O15" s="528">
        <f>SUM(O8:O13)</f>
        <v>22.781102050917941</v>
      </c>
      <c r="P15" s="604">
        <f>SUM(P8:P13)</f>
        <v>52.410000000000004</v>
      </c>
      <c r="Q15" s="604">
        <f>SUM(Q8:Q13)</f>
        <v>25.499999999999996</v>
      </c>
    </row>
    <row r="16" spans="1:17" ht="12.75" customHeight="1" x14ac:dyDescent="0.3">
      <c r="A16" s="13"/>
      <c r="B16" s="8"/>
      <c r="C16" s="8"/>
      <c r="D16" s="8"/>
      <c r="E16" s="8"/>
      <c r="F16" s="8"/>
      <c r="G16" s="8"/>
      <c r="H16" s="8"/>
      <c r="J16" s="8"/>
    </row>
    <row r="17" spans="1:17" s="1" customFormat="1" ht="12.75" customHeight="1" x14ac:dyDescent="0.25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321"/>
      <c r="Q17" s="321"/>
    </row>
    <row r="20" spans="1:17" ht="12.75" customHeight="1" x14ac:dyDescent="0.25">
      <c r="N20" s="1"/>
      <c r="O20" s="1"/>
      <c r="P20" s="1"/>
      <c r="Q20" s="1"/>
    </row>
    <row r="27" spans="1:17" ht="12.75" customHeight="1" x14ac:dyDescent="0.25">
      <c r="N27" s="1"/>
      <c r="O27" s="1"/>
      <c r="P27" s="1"/>
      <c r="Q27" s="1"/>
    </row>
    <row r="29" spans="1:17" ht="12.75" customHeight="1" x14ac:dyDescent="0.25">
      <c r="N29" s="1"/>
      <c r="O29" s="1"/>
      <c r="P29" s="1"/>
      <c r="Q29" s="1"/>
    </row>
  </sheetData>
  <mergeCells count="11">
    <mergeCell ref="N5:O5"/>
    <mergeCell ref="A2:K2"/>
    <mergeCell ref="P5:Q5"/>
    <mergeCell ref="A1:K1"/>
    <mergeCell ref="A3:K3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9"/>
  <sheetViews>
    <sheetView showGridLines="0" zoomScaleNormal="100" workbookViewId="0">
      <selection activeCell="J26" sqref="J26"/>
    </sheetView>
  </sheetViews>
  <sheetFormatPr defaultRowHeight="12.75" customHeight="1" x14ac:dyDescent="0.25"/>
  <cols>
    <col min="1" max="1" width="22.7109375" style="130" customWidth="1"/>
    <col min="2" max="11" width="8.7109375" style="130" customWidth="1"/>
    <col min="12" max="13" width="9.140625" style="130"/>
    <col min="14" max="19" width="9.140625" style="321"/>
    <col min="20" max="16384" width="9.140625" style="130"/>
  </cols>
  <sheetData>
    <row r="1" spans="1:19" ht="15" customHeight="1" x14ac:dyDescent="0.25">
      <c r="A1" s="80" t="s">
        <v>149</v>
      </c>
      <c r="B1" s="15"/>
      <c r="C1" s="15"/>
      <c r="D1" s="15"/>
      <c r="E1" s="15"/>
      <c r="F1" s="15"/>
      <c r="G1" s="15"/>
      <c r="H1" s="15"/>
      <c r="I1" s="79"/>
    </row>
    <row r="2" spans="1:19" s="321" customFormat="1" ht="15" customHeight="1" x14ac:dyDescent="0.25">
      <c r="A2" s="145" t="s">
        <v>92</v>
      </c>
      <c r="B2" s="15"/>
      <c r="C2" s="15"/>
      <c r="D2" s="15"/>
      <c r="E2" s="15"/>
      <c r="F2" s="15"/>
      <c r="G2" s="15"/>
      <c r="H2" s="15"/>
      <c r="I2" s="79"/>
    </row>
    <row r="3" spans="1:19" ht="15" customHeight="1" x14ac:dyDescent="0.25">
      <c r="B3" s="15"/>
      <c r="C3" s="15"/>
      <c r="D3" s="15"/>
      <c r="E3" s="15"/>
      <c r="F3" s="15"/>
      <c r="G3" s="15"/>
      <c r="H3" s="15"/>
      <c r="I3" s="79"/>
    </row>
    <row r="4" spans="1:19" ht="15" customHeight="1" x14ac:dyDescent="0.3">
      <c r="A4" s="126"/>
      <c r="B4" s="303"/>
      <c r="C4" s="304"/>
      <c r="D4" s="303"/>
      <c r="E4" s="304"/>
      <c r="F4" s="303"/>
      <c r="G4" s="304"/>
      <c r="H4" s="303"/>
      <c r="I4" s="250"/>
      <c r="J4" s="303"/>
      <c r="K4" s="305"/>
      <c r="L4" s="303"/>
      <c r="M4" s="305"/>
      <c r="N4" s="303"/>
      <c r="O4" s="305"/>
      <c r="P4" s="599"/>
      <c r="Q4" s="600"/>
    </row>
    <row r="5" spans="1:19" ht="12.75" customHeight="1" x14ac:dyDescent="0.25">
      <c r="A5" s="127"/>
      <c r="B5" s="634">
        <v>1990</v>
      </c>
      <c r="C5" s="634"/>
      <c r="D5" s="634">
        <v>1998</v>
      </c>
      <c r="E5" s="634"/>
      <c r="F5" s="634">
        <v>2006</v>
      </c>
      <c r="G5" s="634"/>
      <c r="H5" s="634">
        <v>2010</v>
      </c>
      <c r="I5" s="634"/>
      <c r="J5" s="634">
        <v>2012</v>
      </c>
      <c r="K5" s="619"/>
      <c r="L5" s="634">
        <v>2014</v>
      </c>
      <c r="M5" s="619"/>
      <c r="N5" s="634">
        <v>2016</v>
      </c>
      <c r="O5" s="619"/>
      <c r="P5" s="656">
        <v>2018</v>
      </c>
      <c r="Q5" s="626"/>
      <c r="R5" s="130"/>
      <c r="S5" s="130"/>
    </row>
    <row r="6" spans="1:19" ht="12.75" customHeight="1" x14ac:dyDescent="0.25">
      <c r="A6" s="128" t="s">
        <v>93</v>
      </c>
      <c r="B6" s="159" t="s">
        <v>62</v>
      </c>
      <c r="C6" s="159" t="s">
        <v>68</v>
      </c>
      <c r="D6" s="159" t="s">
        <v>62</v>
      </c>
      <c r="E6" s="159" t="s">
        <v>68</v>
      </c>
      <c r="F6" s="159" t="s">
        <v>62</v>
      </c>
      <c r="G6" s="159" t="s">
        <v>68</v>
      </c>
      <c r="H6" s="159" t="s">
        <v>62</v>
      </c>
      <c r="I6" s="159" t="s">
        <v>68</v>
      </c>
      <c r="J6" s="159" t="s">
        <v>62</v>
      </c>
      <c r="K6" s="101" t="s">
        <v>68</v>
      </c>
      <c r="L6" s="159" t="s">
        <v>62</v>
      </c>
      <c r="M6" s="101" t="s">
        <v>68</v>
      </c>
      <c r="N6" s="159" t="s">
        <v>62</v>
      </c>
      <c r="O6" s="101" t="s">
        <v>68</v>
      </c>
      <c r="P6" s="601" t="s">
        <v>62</v>
      </c>
      <c r="Q6" s="316" t="s">
        <v>68</v>
      </c>
      <c r="R6" s="130"/>
      <c r="S6" s="130"/>
    </row>
    <row r="7" spans="1:19" ht="15.75" x14ac:dyDescent="0.3">
      <c r="A7" s="10"/>
      <c r="B7" s="267"/>
      <c r="C7" s="267"/>
      <c r="D7" s="267"/>
      <c r="E7" s="267"/>
      <c r="F7" s="267"/>
      <c r="G7" s="267"/>
      <c r="H7" s="267"/>
      <c r="I7" s="267"/>
      <c r="J7" s="267"/>
      <c r="K7" s="129"/>
      <c r="L7" s="267"/>
      <c r="M7" s="129"/>
      <c r="N7" s="267"/>
      <c r="O7" s="129"/>
      <c r="P7" s="267"/>
      <c r="Q7" s="129"/>
      <c r="R7" s="130"/>
      <c r="S7" s="130"/>
    </row>
    <row r="8" spans="1:19" s="1" customFormat="1" ht="12.95" customHeight="1" x14ac:dyDescent="0.25">
      <c r="A8" s="112" t="s">
        <v>2</v>
      </c>
      <c r="B8" s="495">
        <v>135.66999999999999</v>
      </c>
      <c r="C8" s="495">
        <v>229.57</v>
      </c>
      <c r="D8" s="495">
        <v>132.16</v>
      </c>
      <c r="E8" s="495">
        <v>156.41</v>
      </c>
      <c r="F8" s="495">
        <v>121.53</v>
      </c>
      <c r="G8" s="495">
        <v>81.42</v>
      </c>
      <c r="H8" s="495">
        <v>80.05</v>
      </c>
      <c r="I8" s="495">
        <v>39.31</v>
      </c>
      <c r="J8" s="495">
        <v>44.242800000000003</v>
      </c>
      <c r="K8" s="513">
        <v>26.88</v>
      </c>
      <c r="L8" s="495">
        <v>80.599999999999994</v>
      </c>
      <c r="M8" s="513">
        <v>42.8</v>
      </c>
      <c r="N8" s="329">
        <v>13.700000000000001</v>
      </c>
      <c r="O8" s="537">
        <v>8.2010620555132512</v>
      </c>
      <c r="P8" s="510">
        <v>25.52</v>
      </c>
      <c r="Q8" s="410">
        <v>12.73</v>
      </c>
    </row>
    <row r="9" spans="1:19" ht="12.75" customHeight="1" x14ac:dyDescent="0.25">
      <c r="A9" s="113" t="s">
        <v>3</v>
      </c>
      <c r="B9" s="93">
        <v>112.8</v>
      </c>
      <c r="C9" s="93">
        <v>133.31</v>
      </c>
      <c r="D9" s="93">
        <v>41.11</v>
      </c>
      <c r="E9" s="93">
        <v>52.6</v>
      </c>
      <c r="F9" s="93">
        <v>22</v>
      </c>
      <c r="G9" s="93">
        <v>22.25</v>
      </c>
      <c r="H9" s="93">
        <v>4.7300000000000004</v>
      </c>
      <c r="I9" s="93">
        <v>7.46</v>
      </c>
      <c r="J9" s="93">
        <v>5.3070000000000004</v>
      </c>
      <c r="K9" s="514">
        <v>6.55</v>
      </c>
      <c r="L9" s="93">
        <v>8.1</v>
      </c>
      <c r="M9" s="514">
        <v>12.2</v>
      </c>
      <c r="N9" s="368">
        <v>8.4599999999999991</v>
      </c>
      <c r="O9" s="538">
        <v>7.88</v>
      </c>
      <c r="P9" s="510">
        <v>5.7151896000000004</v>
      </c>
      <c r="Q9" s="411">
        <v>5.4664725600000015</v>
      </c>
      <c r="R9" s="130"/>
      <c r="S9" s="130"/>
    </row>
    <row r="10" spans="1:19" ht="12.75" customHeight="1" x14ac:dyDescent="0.25">
      <c r="A10" s="113" t="s">
        <v>96</v>
      </c>
      <c r="B10" s="93">
        <v>23.64</v>
      </c>
      <c r="C10" s="93">
        <v>14.56</v>
      </c>
      <c r="D10" s="93">
        <v>37.49</v>
      </c>
      <c r="E10" s="93">
        <v>12.82</v>
      </c>
      <c r="F10" s="93">
        <v>35.619999999999997</v>
      </c>
      <c r="G10" s="93">
        <v>6.84</v>
      </c>
      <c r="H10" s="93">
        <v>20.67</v>
      </c>
      <c r="I10" s="93">
        <v>5.92</v>
      </c>
      <c r="J10" s="93">
        <v>11.394</v>
      </c>
      <c r="K10" s="514">
        <v>2.23</v>
      </c>
      <c r="L10" s="93">
        <v>21.7</v>
      </c>
      <c r="M10" s="514">
        <v>4.8</v>
      </c>
      <c r="N10" s="368">
        <v>4.88</v>
      </c>
      <c r="O10" s="538">
        <v>0.62242415540469009</v>
      </c>
      <c r="P10" s="511">
        <v>6.0549894480000015</v>
      </c>
      <c r="Q10" s="411">
        <v>0.69276000000000004</v>
      </c>
      <c r="R10" s="130"/>
      <c r="S10" s="130"/>
    </row>
    <row r="11" spans="1:19" ht="12.75" customHeight="1" x14ac:dyDescent="0.25">
      <c r="A11" s="113" t="s">
        <v>5</v>
      </c>
      <c r="B11" s="93">
        <v>8.42</v>
      </c>
      <c r="C11" s="93">
        <v>1.7</v>
      </c>
      <c r="D11" s="93">
        <v>22.47</v>
      </c>
      <c r="E11" s="93">
        <v>9.91</v>
      </c>
      <c r="F11" s="93">
        <v>1.72</v>
      </c>
      <c r="G11" s="93">
        <v>1.29</v>
      </c>
      <c r="H11" s="93" t="s">
        <v>9</v>
      </c>
      <c r="I11" s="93" t="s">
        <v>9</v>
      </c>
      <c r="J11" s="93">
        <v>1.0860000000000001</v>
      </c>
      <c r="K11" s="514">
        <v>0.16</v>
      </c>
      <c r="L11" s="93">
        <v>1.1000000000000001</v>
      </c>
      <c r="M11" s="514">
        <v>0.2</v>
      </c>
      <c r="N11" s="368" t="s">
        <v>9</v>
      </c>
      <c r="O11" s="371" t="s">
        <v>9</v>
      </c>
      <c r="P11" s="511">
        <v>1.9178088</v>
      </c>
      <c r="Q11" s="470">
        <v>0.27189264000000002</v>
      </c>
      <c r="R11" s="130"/>
      <c r="S11" s="130"/>
    </row>
    <row r="12" spans="1:19" ht="12.75" customHeight="1" x14ac:dyDescent="0.25">
      <c r="A12" s="113" t="s">
        <v>6</v>
      </c>
      <c r="B12" s="93" t="s">
        <v>9</v>
      </c>
      <c r="C12" s="93" t="s">
        <v>9</v>
      </c>
      <c r="D12" s="93">
        <v>1.45</v>
      </c>
      <c r="E12" s="93" t="s">
        <v>81</v>
      </c>
      <c r="F12" s="93">
        <v>11.31</v>
      </c>
      <c r="G12" s="93" t="s">
        <v>81</v>
      </c>
      <c r="H12" s="93">
        <v>6.79</v>
      </c>
      <c r="I12" s="93" t="s">
        <v>81</v>
      </c>
      <c r="J12" s="93">
        <v>2.1528</v>
      </c>
      <c r="K12" s="514" t="s">
        <v>81</v>
      </c>
      <c r="L12" s="93">
        <v>1.2</v>
      </c>
      <c r="M12" s="514" t="s">
        <v>81</v>
      </c>
      <c r="N12" s="368">
        <v>0.11</v>
      </c>
      <c r="O12" s="538" t="s">
        <v>81</v>
      </c>
      <c r="P12" s="511">
        <v>3.8158392000000001</v>
      </c>
      <c r="Q12" s="411" t="s">
        <v>81</v>
      </c>
      <c r="R12" s="130"/>
      <c r="S12" s="130"/>
    </row>
    <row r="13" spans="1:19" ht="12.75" customHeight="1" x14ac:dyDescent="0.25">
      <c r="A13" s="114" t="s">
        <v>7</v>
      </c>
      <c r="B13" s="91" t="s">
        <v>9</v>
      </c>
      <c r="C13" s="91" t="s">
        <v>9</v>
      </c>
      <c r="D13" s="91" t="s">
        <v>9</v>
      </c>
      <c r="E13" s="91" t="s">
        <v>9</v>
      </c>
      <c r="F13" s="91" t="s">
        <v>9</v>
      </c>
      <c r="G13" s="91" t="s">
        <v>9</v>
      </c>
      <c r="H13" s="91">
        <v>0.62</v>
      </c>
      <c r="I13" s="91">
        <v>1.91</v>
      </c>
      <c r="J13" s="91" t="s">
        <v>9</v>
      </c>
      <c r="K13" s="315" t="s">
        <v>9</v>
      </c>
      <c r="L13" s="91">
        <v>0.9</v>
      </c>
      <c r="M13" s="315">
        <v>18.7</v>
      </c>
      <c r="N13" s="332" t="s">
        <v>9</v>
      </c>
      <c r="O13" s="344" t="s">
        <v>9</v>
      </c>
      <c r="P13" s="512">
        <v>1.73</v>
      </c>
      <c r="Q13" s="467">
        <v>1.22</v>
      </c>
      <c r="R13" s="130"/>
      <c r="S13" s="130"/>
    </row>
    <row r="14" spans="1:19" ht="12.75" customHeight="1" x14ac:dyDescent="0.25">
      <c r="A14" s="77"/>
      <c r="B14" s="92"/>
      <c r="C14" s="92"/>
      <c r="D14" s="92"/>
      <c r="E14" s="92"/>
      <c r="F14" s="92"/>
      <c r="G14" s="92"/>
      <c r="H14" s="92"/>
      <c r="I14" s="92"/>
      <c r="J14" s="92"/>
      <c r="K14" s="515"/>
      <c r="L14" s="92"/>
      <c r="M14" s="515"/>
      <c r="N14" s="334"/>
      <c r="O14" s="347"/>
      <c r="P14" s="334"/>
      <c r="Q14" s="347"/>
      <c r="R14" s="130"/>
      <c r="S14" s="130"/>
    </row>
    <row r="15" spans="1:19" s="1" customFormat="1" ht="12.95" customHeight="1" x14ac:dyDescent="0.25">
      <c r="A15" s="107" t="s">
        <v>4</v>
      </c>
      <c r="B15" s="516">
        <v>280.52999999999997</v>
      </c>
      <c r="C15" s="516">
        <v>379.14</v>
      </c>
      <c r="D15" s="516">
        <v>234.68</v>
      </c>
      <c r="E15" s="516">
        <v>231.74</v>
      </c>
      <c r="F15" s="516">
        <v>192.18</v>
      </c>
      <c r="G15" s="516">
        <v>111.8</v>
      </c>
      <c r="H15" s="516">
        <v>112.86</v>
      </c>
      <c r="I15" s="516">
        <v>54.6</v>
      </c>
      <c r="J15" s="516">
        <v>64.180000000000007</v>
      </c>
      <c r="K15" s="517">
        <v>35.82</v>
      </c>
      <c r="L15" s="516">
        <v>113.6</v>
      </c>
      <c r="M15" s="517">
        <v>78.7</v>
      </c>
      <c r="N15" s="336">
        <f>SUM(N8:N13)</f>
        <v>27.15</v>
      </c>
      <c r="O15" s="349">
        <v>16.703486210917941</v>
      </c>
      <c r="P15" s="594">
        <f>SUM(P8:P13)</f>
        <v>44.753827047999998</v>
      </c>
      <c r="Q15" s="595">
        <f>SUM(Q8:Q13)</f>
        <v>20.381125200000003</v>
      </c>
    </row>
    <row r="16" spans="1:19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30"/>
      <c r="S16" s="130"/>
    </row>
    <row r="17" spans="1:19" s="1" customFormat="1" ht="12.75" customHeight="1" x14ac:dyDescent="0.25">
      <c r="A17" s="658" t="s">
        <v>69</v>
      </c>
      <c r="B17" s="658"/>
      <c r="C17" s="658"/>
      <c r="D17" s="658"/>
      <c r="E17" s="658"/>
      <c r="F17" s="658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</row>
    <row r="18" spans="1:19" ht="12.75" customHeight="1" x14ac:dyDescent="0.3">
      <c r="A18" s="13"/>
      <c r="B18" s="8"/>
      <c r="C18" s="8"/>
      <c r="D18" s="8"/>
      <c r="E18" s="8"/>
      <c r="F18" s="8"/>
      <c r="G18" s="8"/>
      <c r="H18" s="8"/>
      <c r="R18" s="130"/>
      <c r="S18" s="130"/>
    </row>
    <row r="19" spans="1:19" ht="12.75" customHeight="1" x14ac:dyDescent="0.25">
      <c r="R19" s="130"/>
      <c r="S19" s="130"/>
    </row>
  </sheetData>
  <mergeCells count="9">
    <mergeCell ref="A17:F17"/>
    <mergeCell ref="P5:Q5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2"/>
  <sheetViews>
    <sheetView showGridLines="0" workbookViewId="0">
      <selection activeCell="B36" sqref="B36"/>
    </sheetView>
  </sheetViews>
  <sheetFormatPr defaultRowHeight="15" x14ac:dyDescent="0.25"/>
  <cols>
    <col min="1" max="1" width="8.7109375" style="276" customWidth="1"/>
    <col min="2" max="2" width="23.140625" style="276" customWidth="1"/>
    <col min="3" max="4" width="27.42578125" style="276" customWidth="1"/>
    <col min="5" max="5" width="9.140625" style="276"/>
    <col min="6" max="6" width="6.7109375" style="276" customWidth="1"/>
    <col min="7" max="7" width="14.28515625" style="276" customWidth="1"/>
    <col min="8" max="8" width="16" style="276" customWidth="1"/>
    <col min="9" max="9" width="10.7109375" style="276" bestFit="1" customWidth="1"/>
    <col min="10" max="12" width="9.140625" style="276"/>
    <col min="13" max="13" width="15.140625" style="276" bestFit="1" customWidth="1"/>
    <col min="14" max="16384" width="9.140625" style="276"/>
  </cols>
  <sheetData>
    <row r="1" spans="1:4" ht="15" customHeight="1" x14ac:dyDescent="0.3">
      <c r="A1" s="14" t="s">
        <v>116</v>
      </c>
      <c r="B1" s="15"/>
      <c r="C1" s="15"/>
      <c r="D1" s="8"/>
    </row>
    <row r="2" spans="1:4" ht="15" customHeight="1" x14ac:dyDescent="0.3">
      <c r="A2" s="14"/>
      <c r="B2" s="15"/>
      <c r="C2" s="15"/>
      <c r="D2" s="8"/>
    </row>
    <row r="3" spans="1:4" ht="12.75" customHeight="1" x14ac:dyDescent="0.25">
      <c r="A3" s="611" t="s">
        <v>76</v>
      </c>
      <c r="B3" s="611"/>
      <c r="C3" s="612" t="s">
        <v>17</v>
      </c>
      <c r="D3" s="613" t="s">
        <v>18</v>
      </c>
    </row>
    <row r="4" spans="1:4" ht="15.75" customHeight="1" x14ac:dyDescent="0.25">
      <c r="A4" s="611"/>
      <c r="B4" s="611"/>
      <c r="C4" s="612"/>
      <c r="D4" s="613"/>
    </row>
    <row r="5" spans="1:4" s="1" customFormat="1" ht="3.75" customHeight="1" x14ac:dyDescent="0.25">
      <c r="A5" s="6"/>
      <c r="B5" s="7"/>
      <c r="C5" s="199"/>
      <c r="D5" s="85"/>
    </row>
    <row r="6" spans="1:4" ht="12.75" customHeight="1" x14ac:dyDescent="0.25">
      <c r="A6" s="112" t="s">
        <v>72</v>
      </c>
      <c r="B6" s="112"/>
      <c r="C6" s="309">
        <v>7</v>
      </c>
      <c r="D6" s="310">
        <v>0.9</v>
      </c>
    </row>
    <row r="7" spans="1:4" ht="12.75" customHeight="1" x14ac:dyDescent="0.25">
      <c r="A7" s="113" t="s">
        <v>73</v>
      </c>
      <c r="B7" s="113"/>
      <c r="C7" s="311">
        <v>5</v>
      </c>
      <c r="D7" s="312">
        <v>1.03</v>
      </c>
    </row>
    <row r="8" spans="1:4" ht="12.75" customHeight="1" x14ac:dyDescent="0.25">
      <c r="A8" s="113" t="s">
        <v>74</v>
      </c>
      <c r="B8" s="113"/>
      <c r="C8" s="311">
        <v>10</v>
      </c>
      <c r="D8" s="312">
        <v>1.61</v>
      </c>
    </row>
    <row r="9" spans="1:4" ht="12.75" customHeight="1" x14ac:dyDescent="0.25">
      <c r="A9" s="113" t="s">
        <v>115</v>
      </c>
      <c r="B9" s="113"/>
      <c r="C9" s="311">
        <v>2</v>
      </c>
      <c r="D9" s="312">
        <v>0.24</v>
      </c>
    </row>
    <row r="10" spans="1:4" ht="12.75" customHeight="1" x14ac:dyDescent="0.25">
      <c r="A10" s="114" t="s">
        <v>75</v>
      </c>
      <c r="B10" s="114"/>
      <c r="C10" s="313">
        <v>15</v>
      </c>
      <c r="D10" s="314">
        <v>2.3199999999999998</v>
      </c>
    </row>
    <row r="11" spans="1:4" s="1" customFormat="1" ht="6" customHeight="1" x14ac:dyDescent="0.25">
      <c r="A11" s="21"/>
      <c r="B11" s="21"/>
      <c r="C11" s="307"/>
      <c r="D11" s="154"/>
    </row>
    <row r="12" spans="1:4" s="1" customFormat="1" ht="12.75" customHeight="1" x14ac:dyDescent="0.25">
      <c r="A12" s="107" t="s">
        <v>1</v>
      </c>
      <c r="B12" s="108"/>
      <c r="C12" s="308">
        <v>39</v>
      </c>
      <c r="D12" s="155">
        <v>6.1</v>
      </c>
    </row>
    <row r="13" spans="1:4" s="1" customFormat="1" ht="12.75" customHeight="1" x14ac:dyDescent="0.25"/>
    <row r="16" spans="1:4" ht="15.75" customHeight="1" x14ac:dyDescent="0.25"/>
    <row r="18" ht="15.75" customHeight="1" x14ac:dyDescent="0.25"/>
    <row r="19" ht="15.75" customHeight="1" x14ac:dyDescent="0.25"/>
    <row r="30" ht="26.25" customHeight="1" x14ac:dyDescent="0.25"/>
    <row r="32" ht="15" customHeight="1" x14ac:dyDescent="0.25"/>
  </sheetData>
  <mergeCells count="3">
    <mergeCell ref="A3:B4"/>
    <mergeCell ref="C3:C4"/>
    <mergeCell ref="D3:D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workbookViewId="0">
      <selection activeCell="F24" sqref="F24"/>
    </sheetView>
  </sheetViews>
  <sheetFormatPr defaultRowHeight="15" x14ac:dyDescent="0.25"/>
  <cols>
    <col min="1" max="1" width="20.85546875" style="276" customWidth="1"/>
    <col min="2" max="2" width="16.28515625" style="1" customWidth="1"/>
    <col min="3" max="4" width="16.28515625" style="276" customWidth="1"/>
    <col min="5" max="5" width="16.140625" style="276" customWidth="1"/>
    <col min="6" max="7" width="9.140625" style="276"/>
    <col min="8" max="8" width="15" style="276" customWidth="1"/>
    <col min="9" max="16384" width="9.140625" style="276"/>
  </cols>
  <sheetData>
    <row r="1" spans="1:6" ht="15" customHeight="1" x14ac:dyDescent="0.3">
      <c r="A1" s="14" t="s">
        <v>117</v>
      </c>
      <c r="B1" s="23"/>
      <c r="C1" s="15"/>
      <c r="D1" s="8"/>
      <c r="E1" s="8"/>
      <c r="F1" s="8"/>
    </row>
    <row r="2" spans="1:6" ht="15" customHeight="1" x14ac:dyDescent="0.3">
      <c r="A2" s="338" t="s">
        <v>85</v>
      </c>
      <c r="B2" s="23"/>
      <c r="C2" s="15"/>
      <c r="D2" s="8"/>
      <c r="E2" s="8"/>
      <c r="F2" s="8"/>
    </row>
    <row r="3" spans="1:6" ht="15" customHeight="1" x14ac:dyDescent="0.25">
      <c r="A3" s="22"/>
      <c r="B3" s="7"/>
      <c r="C3" s="3"/>
      <c r="D3" s="3"/>
      <c r="E3" s="3"/>
    </row>
    <row r="4" spans="1:6" ht="12.75" customHeight="1" x14ac:dyDescent="0.3">
      <c r="A4" s="2"/>
      <c r="B4" s="615" t="s">
        <v>80</v>
      </c>
      <c r="C4" s="615"/>
      <c r="D4" s="615"/>
      <c r="E4" s="59"/>
      <c r="F4" s="18"/>
    </row>
    <row r="5" spans="1:6" s="1" customFormat="1" ht="9" customHeight="1" x14ac:dyDescent="0.3">
      <c r="A5" s="77"/>
      <c r="B5" s="76"/>
      <c r="C5" s="76"/>
      <c r="D5" s="76"/>
      <c r="E5" s="76"/>
      <c r="F5" s="151"/>
    </row>
    <row r="6" spans="1:6" s="57" customFormat="1" ht="12.75" customHeight="1" x14ac:dyDescent="0.25">
      <c r="A6" s="616" t="s">
        <v>19</v>
      </c>
      <c r="B6" s="612" t="s">
        <v>77</v>
      </c>
      <c r="C6" s="612" t="s">
        <v>78</v>
      </c>
      <c r="D6" s="612" t="s">
        <v>79</v>
      </c>
      <c r="E6" s="614" t="s">
        <v>4</v>
      </c>
      <c r="F6" s="61"/>
    </row>
    <row r="7" spans="1:6" s="57" customFormat="1" ht="15.75" customHeight="1" x14ac:dyDescent="0.25">
      <c r="A7" s="616"/>
      <c r="B7" s="612"/>
      <c r="C7" s="612"/>
      <c r="D7" s="612"/>
      <c r="E7" s="614"/>
      <c r="F7" s="61"/>
    </row>
    <row r="8" spans="1:6" s="1" customFormat="1" ht="3.75" customHeight="1" x14ac:dyDescent="0.25">
      <c r="A8" s="182"/>
      <c r="B8" s="183"/>
      <c r="C8" s="183"/>
      <c r="D8" s="183"/>
      <c r="E8" s="184"/>
      <c r="F8" s="5"/>
    </row>
    <row r="9" spans="1:6" ht="12.75" customHeight="1" x14ac:dyDescent="0.25">
      <c r="A9" s="187" t="s">
        <v>12</v>
      </c>
      <c r="B9" s="329">
        <v>2.5099999999999998</v>
      </c>
      <c r="C9" s="329">
        <v>2.98</v>
      </c>
      <c r="D9" s="329">
        <v>4.5599999999999996</v>
      </c>
      <c r="E9" s="330">
        <v>10.050000000000001</v>
      </c>
    </row>
    <row r="10" spans="1:6" ht="12.75" customHeight="1" x14ac:dyDescent="0.25">
      <c r="A10" s="188" t="s">
        <v>10</v>
      </c>
      <c r="B10" s="331">
        <v>0.63</v>
      </c>
      <c r="C10" s="332" t="s">
        <v>9</v>
      </c>
      <c r="D10" s="332">
        <v>6.19</v>
      </c>
      <c r="E10" s="333">
        <v>6.82</v>
      </c>
    </row>
    <row r="11" spans="1:6" s="1" customFormat="1" ht="6" customHeight="1" x14ac:dyDescent="0.25">
      <c r="A11" s="185"/>
      <c r="B11" s="334"/>
      <c r="C11" s="334"/>
      <c r="D11" s="334"/>
      <c r="E11" s="335"/>
      <c r="F11" s="11"/>
    </row>
    <row r="12" spans="1:6" ht="12.75" customHeight="1" x14ac:dyDescent="0.3">
      <c r="A12" s="186" t="s">
        <v>1</v>
      </c>
      <c r="B12" s="336">
        <v>3.14</v>
      </c>
      <c r="C12" s="336">
        <v>2.98</v>
      </c>
      <c r="D12" s="336">
        <v>10.75</v>
      </c>
      <c r="E12" s="337">
        <v>16.87</v>
      </c>
      <c r="F12" s="9"/>
    </row>
    <row r="13" spans="1:6" s="1" customFormat="1" x14ac:dyDescent="0.25"/>
    <row r="15" spans="1:6" ht="15.75" customHeight="1" x14ac:dyDescent="0.25">
      <c r="B15" s="276"/>
    </row>
    <row r="16" spans="1:6" x14ac:dyDescent="0.25">
      <c r="B16" s="276"/>
    </row>
    <row r="17" spans="2:2" x14ac:dyDescent="0.25">
      <c r="B17" s="276"/>
    </row>
    <row r="18" spans="2:2" x14ac:dyDescent="0.25">
      <c r="B18" s="276"/>
    </row>
    <row r="19" spans="2:2" x14ac:dyDescent="0.25">
      <c r="B19" s="276"/>
    </row>
    <row r="20" spans="2:2" x14ac:dyDescent="0.25">
      <c r="B20" s="276"/>
    </row>
    <row r="21" spans="2:2" x14ac:dyDescent="0.25">
      <c r="B21" s="276"/>
    </row>
    <row r="22" spans="2:2" x14ac:dyDescent="0.25">
      <c r="B22" s="276"/>
    </row>
    <row r="23" spans="2:2" ht="31.5" customHeight="1" x14ac:dyDescent="0.25">
      <c r="B23" s="276"/>
    </row>
    <row r="24" spans="2:2" x14ac:dyDescent="0.25">
      <c r="B24" s="276"/>
    </row>
    <row r="25" spans="2:2" x14ac:dyDescent="0.25">
      <c r="B25" s="276"/>
    </row>
    <row r="26" spans="2:2" x14ac:dyDescent="0.25">
      <c r="B26" s="276"/>
    </row>
    <row r="27" spans="2:2" x14ac:dyDescent="0.25">
      <c r="B27" s="276"/>
    </row>
    <row r="28" spans="2:2" x14ac:dyDescent="0.25">
      <c r="B28" s="276"/>
    </row>
    <row r="29" spans="2:2" x14ac:dyDescent="0.25">
      <c r="B29" s="276"/>
    </row>
    <row r="30" spans="2:2" x14ac:dyDescent="0.25">
      <c r="B30" s="276"/>
    </row>
  </sheetData>
  <mergeCells count="6">
    <mergeCell ref="E6:E7"/>
    <mergeCell ref="B4:D4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5"/>
  <sheetViews>
    <sheetView showGridLines="0" zoomScaleNormal="100" workbookViewId="0">
      <selection activeCell="I34" sqref="I34"/>
    </sheetView>
  </sheetViews>
  <sheetFormatPr defaultRowHeight="15" x14ac:dyDescent="0.25"/>
  <cols>
    <col min="1" max="1" width="18.7109375" style="276" customWidth="1"/>
    <col min="2" max="2" width="7.7109375" style="168" customWidth="1"/>
    <col min="3" max="3" width="7.7109375" style="169" customWidth="1"/>
    <col min="4" max="5" width="7.7109375" style="276" customWidth="1"/>
    <col min="6" max="6" width="7.7109375" style="168" customWidth="1"/>
    <col min="7" max="7" width="7.7109375" style="169" customWidth="1"/>
    <col min="8" max="9" width="7.7109375" style="321" customWidth="1"/>
    <col min="10" max="11" width="7.7109375" style="276" customWidth="1"/>
    <col min="12" max="13" width="7.7109375" style="321" customWidth="1"/>
    <col min="14" max="14" width="9.140625" style="276"/>
    <col min="15" max="15" width="9.140625" style="276" customWidth="1"/>
    <col min="16" max="16384" width="9.140625" style="276"/>
  </cols>
  <sheetData>
    <row r="1" spans="1:15" ht="15" customHeight="1" x14ac:dyDescent="0.3">
      <c r="A1" s="14" t="s">
        <v>119</v>
      </c>
      <c r="B1" s="157"/>
      <c r="C1" s="158"/>
      <c r="D1" s="15"/>
      <c r="E1" s="15"/>
      <c r="F1" s="157"/>
      <c r="G1" s="158"/>
      <c r="H1" s="15"/>
      <c r="I1" s="15"/>
      <c r="J1" s="15"/>
      <c r="K1" s="15"/>
      <c r="L1" s="15"/>
      <c r="M1" s="15"/>
      <c r="N1" s="15"/>
      <c r="O1" s="8"/>
    </row>
    <row r="2" spans="1:15" ht="15" customHeight="1" x14ac:dyDescent="0.3">
      <c r="A2" s="145" t="s">
        <v>70</v>
      </c>
      <c r="B2" s="157"/>
      <c r="C2" s="158"/>
      <c r="D2" s="15"/>
      <c r="E2" s="15"/>
      <c r="F2" s="157"/>
      <c r="G2" s="158"/>
      <c r="H2" s="15"/>
      <c r="I2" s="15"/>
      <c r="J2" s="15"/>
      <c r="K2" s="15"/>
      <c r="L2" s="15"/>
      <c r="M2" s="15"/>
      <c r="N2" s="15"/>
      <c r="O2" s="8"/>
    </row>
    <row r="3" spans="1:15" ht="6.75" customHeight="1" x14ac:dyDescent="0.25">
      <c r="A3" s="106"/>
      <c r="B3" s="619" t="s">
        <v>2</v>
      </c>
      <c r="C3" s="620"/>
      <c r="D3" s="621" t="s">
        <v>3</v>
      </c>
      <c r="E3" s="621"/>
      <c r="F3" s="622" t="s">
        <v>96</v>
      </c>
      <c r="G3" s="623"/>
      <c r="H3" s="621" t="s">
        <v>6</v>
      </c>
      <c r="I3" s="621"/>
      <c r="J3" s="619" t="s">
        <v>5</v>
      </c>
      <c r="K3" s="620"/>
      <c r="L3" s="619" t="s">
        <v>118</v>
      </c>
      <c r="M3" s="624"/>
      <c r="N3" s="617" t="s">
        <v>8</v>
      </c>
      <c r="O3" s="617"/>
    </row>
    <row r="4" spans="1:15" ht="12.75" customHeight="1" x14ac:dyDescent="0.25">
      <c r="A4" s="618" t="s">
        <v>86</v>
      </c>
      <c r="B4" s="619"/>
      <c r="C4" s="620"/>
      <c r="D4" s="621"/>
      <c r="E4" s="621"/>
      <c r="F4" s="622"/>
      <c r="G4" s="623"/>
      <c r="H4" s="621"/>
      <c r="I4" s="621"/>
      <c r="J4" s="619"/>
      <c r="K4" s="620"/>
      <c r="L4" s="625"/>
      <c r="M4" s="624"/>
      <c r="N4" s="617"/>
      <c r="O4" s="617"/>
    </row>
    <row r="5" spans="1:15" ht="12.75" customHeight="1" x14ac:dyDescent="0.25">
      <c r="A5" s="618"/>
      <c r="B5" s="619"/>
      <c r="C5" s="620"/>
      <c r="D5" s="621"/>
      <c r="E5" s="621"/>
      <c r="F5" s="622"/>
      <c r="G5" s="623"/>
      <c r="H5" s="621"/>
      <c r="I5" s="621"/>
      <c r="J5" s="619"/>
      <c r="K5" s="620"/>
      <c r="L5" s="625"/>
      <c r="M5" s="624"/>
      <c r="N5" s="617"/>
      <c r="O5" s="617"/>
    </row>
    <row r="6" spans="1:15" ht="12.75" customHeight="1" x14ac:dyDescent="0.25">
      <c r="A6" s="618"/>
      <c r="B6" s="159" t="s">
        <v>21</v>
      </c>
      <c r="C6" s="159" t="s">
        <v>62</v>
      </c>
      <c r="D6" s="100" t="s">
        <v>21</v>
      </c>
      <c r="E6" s="101" t="s">
        <v>62</v>
      </c>
      <c r="F6" s="159" t="s">
        <v>21</v>
      </c>
      <c r="G6" s="159" t="s">
        <v>62</v>
      </c>
      <c r="H6" s="100" t="s">
        <v>21</v>
      </c>
      <c r="I6" s="101" t="s">
        <v>62</v>
      </c>
      <c r="J6" s="159" t="s">
        <v>21</v>
      </c>
      <c r="K6" s="159" t="s">
        <v>62</v>
      </c>
      <c r="L6" s="159" t="s">
        <v>21</v>
      </c>
      <c r="M6" s="159" t="s">
        <v>62</v>
      </c>
      <c r="N6" s="320" t="s">
        <v>21</v>
      </c>
      <c r="O6" s="316" t="s">
        <v>62</v>
      </c>
    </row>
    <row r="7" spans="1:15" s="1" customFormat="1" ht="6" customHeight="1" x14ac:dyDescent="0.25">
      <c r="A7" s="27"/>
      <c r="B7" s="160"/>
      <c r="C7" s="161"/>
      <c r="D7" s="131"/>
      <c r="E7" s="131"/>
      <c r="F7" s="160"/>
      <c r="G7" s="161"/>
      <c r="H7" s="131"/>
      <c r="I7" s="131"/>
      <c r="J7" s="131"/>
      <c r="K7" s="131"/>
      <c r="L7" s="131"/>
      <c r="M7" s="131"/>
      <c r="N7" s="131"/>
      <c r="O7" s="131"/>
    </row>
    <row r="8" spans="1:15" ht="15" customHeight="1" x14ac:dyDescent="0.25">
      <c r="A8" s="375" t="s">
        <v>11</v>
      </c>
      <c r="B8" s="162"/>
      <c r="C8" s="163"/>
      <c r="D8" s="24"/>
      <c r="E8" s="24"/>
      <c r="F8" s="162"/>
      <c r="G8" s="163"/>
      <c r="H8" s="24"/>
      <c r="I8" s="24"/>
      <c r="J8" s="24"/>
      <c r="K8" s="24"/>
      <c r="L8" s="24"/>
      <c r="M8" s="24"/>
      <c r="N8" s="24"/>
      <c r="O8" s="24"/>
    </row>
    <row r="9" spans="1:15" s="1" customFormat="1" ht="3.75" customHeight="1" x14ac:dyDescent="0.25">
      <c r="A9" s="26"/>
      <c r="B9" s="164"/>
      <c r="C9" s="165"/>
      <c r="D9" s="89"/>
      <c r="E9" s="89"/>
      <c r="F9" s="164"/>
      <c r="G9" s="165"/>
      <c r="H9" s="89"/>
      <c r="I9" s="89"/>
      <c r="J9" s="89"/>
      <c r="K9" s="89"/>
      <c r="L9" s="89"/>
      <c r="M9" s="89"/>
      <c r="N9" s="89"/>
      <c r="O9" s="89"/>
    </row>
    <row r="10" spans="1:15" ht="12.75" customHeight="1" x14ac:dyDescent="0.25">
      <c r="A10" s="112" t="s">
        <v>25</v>
      </c>
      <c r="B10" s="329">
        <v>1.06</v>
      </c>
      <c r="C10" s="329">
        <v>8.0500000000000007</v>
      </c>
      <c r="D10" s="340" t="s">
        <v>9</v>
      </c>
      <c r="E10" s="341" t="s">
        <v>9</v>
      </c>
      <c r="F10" s="329">
        <v>0.33</v>
      </c>
      <c r="G10" s="329">
        <v>0.9</v>
      </c>
      <c r="H10" s="340">
        <v>0.46833480000000005</v>
      </c>
      <c r="I10" s="329">
        <v>0.82033920000000005</v>
      </c>
      <c r="J10" s="329" t="s">
        <v>9</v>
      </c>
      <c r="K10" s="340" t="s">
        <v>9</v>
      </c>
      <c r="L10" s="329">
        <v>0.69</v>
      </c>
      <c r="M10" s="455">
        <v>0.47</v>
      </c>
      <c r="N10" s="361">
        <v>1.06</v>
      </c>
      <c r="O10" s="342">
        <v>10.24</v>
      </c>
    </row>
    <row r="11" spans="1:15" ht="12.75" customHeight="1" x14ac:dyDescent="0.25">
      <c r="A11" s="114" t="s">
        <v>10</v>
      </c>
      <c r="B11" s="332">
        <v>0.31600395000000003</v>
      </c>
      <c r="C11" s="332">
        <v>0.90134460000000016</v>
      </c>
      <c r="D11" s="343" t="s">
        <v>9</v>
      </c>
      <c r="E11" s="344" t="s">
        <v>9</v>
      </c>
      <c r="F11" s="332" t="s">
        <v>9</v>
      </c>
      <c r="G11" s="332" t="s">
        <v>9</v>
      </c>
      <c r="H11" s="343">
        <v>4.6667250000000007E-2</v>
      </c>
      <c r="I11" s="332">
        <v>4.6667250000000007E-2</v>
      </c>
      <c r="J11" s="332" t="s">
        <v>9</v>
      </c>
      <c r="K11" s="343" t="s">
        <v>9</v>
      </c>
      <c r="L11" s="332" t="s">
        <v>9</v>
      </c>
      <c r="M11" s="456" t="s">
        <v>9</v>
      </c>
      <c r="N11" s="380">
        <v>0.32</v>
      </c>
      <c r="O11" s="345">
        <v>0.95</v>
      </c>
    </row>
    <row r="12" spans="1:15" s="1" customFormat="1" ht="6" customHeight="1" x14ac:dyDescent="0.25">
      <c r="A12" s="90"/>
      <c r="B12" s="334"/>
      <c r="C12" s="334"/>
      <c r="D12" s="346"/>
      <c r="E12" s="347"/>
      <c r="F12" s="334"/>
      <c r="G12" s="334"/>
      <c r="H12" s="346"/>
      <c r="I12" s="334"/>
      <c r="J12" s="334"/>
      <c r="K12" s="346"/>
      <c r="L12" s="334"/>
      <c r="M12" s="373"/>
      <c r="N12" s="346"/>
      <c r="O12" s="362"/>
    </row>
    <row r="13" spans="1:15" ht="12.75" customHeight="1" x14ac:dyDescent="0.25">
      <c r="A13" s="132" t="s">
        <v>61</v>
      </c>
      <c r="B13" s="336" t="s">
        <v>9</v>
      </c>
      <c r="C13" s="336">
        <v>8.9499999999999993</v>
      </c>
      <c r="D13" s="348" t="s">
        <v>9</v>
      </c>
      <c r="E13" s="349" t="s">
        <v>9</v>
      </c>
      <c r="F13" s="336" t="s">
        <v>9</v>
      </c>
      <c r="G13" s="336">
        <v>0.9</v>
      </c>
      <c r="H13" s="348" t="s">
        <v>9</v>
      </c>
      <c r="I13" s="336">
        <v>0.87</v>
      </c>
      <c r="J13" s="336" t="s">
        <v>9</v>
      </c>
      <c r="K13" s="348" t="s">
        <v>9</v>
      </c>
      <c r="L13" s="336" t="s">
        <v>9</v>
      </c>
      <c r="M13" s="457">
        <v>0.47</v>
      </c>
      <c r="N13" s="363" t="s">
        <v>9</v>
      </c>
      <c r="O13" s="350">
        <v>11.19</v>
      </c>
    </row>
    <row r="14" spans="1:15" s="1" customFormat="1" ht="15" customHeight="1" x14ac:dyDescent="0.25">
      <c r="A14" s="25"/>
      <c r="B14" s="351"/>
      <c r="C14" s="351"/>
      <c r="D14" s="352"/>
      <c r="E14" s="353"/>
      <c r="F14" s="351"/>
      <c r="G14" s="351"/>
      <c r="H14" s="352"/>
      <c r="I14" s="351"/>
      <c r="J14" s="352"/>
      <c r="K14" s="351"/>
      <c r="L14" s="351"/>
      <c r="M14" s="364"/>
      <c r="N14" s="352"/>
      <c r="O14" s="385"/>
    </row>
    <row r="15" spans="1:15" s="1" customFormat="1" ht="15" customHeight="1" x14ac:dyDescent="0.25">
      <c r="A15" s="375" t="s">
        <v>20</v>
      </c>
      <c r="B15" s="354"/>
      <c r="C15" s="354"/>
      <c r="D15" s="355"/>
      <c r="E15" s="356"/>
      <c r="F15" s="354"/>
      <c r="G15" s="354"/>
      <c r="H15" s="355"/>
      <c r="I15" s="354"/>
      <c r="J15" s="355"/>
      <c r="K15" s="354"/>
      <c r="L15" s="354"/>
      <c r="M15" s="458"/>
      <c r="N15" s="357"/>
      <c r="O15" s="386"/>
    </row>
    <row r="16" spans="1:15" s="1" customFormat="1" ht="3.75" customHeight="1" x14ac:dyDescent="0.25">
      <c r="A16" s="26"/>
      <c r="B16" s="358"/>
      <c r="C16" s="358"/>
      <c r="D16" s="359"/>
      <c r="E16" s="360"/>
      <c r="F16" s="358"/>
      <c r="G16" s="358"/>
      <c r="H16" s="359"/>
      <c r="I16" s="358"/>
      <c r="J16" s="359"/>
      <c r="K16" s="358"/>
      <c r="L16" s="358"/>
      <c r="M16" s="459"/>
      <c r="N16" s="359"/>
      <c r="O16" s="387"/>
    </row>
    <row r="17" spans="1:15" s="1" customFormat="1" ht="12.75" customHeight="1" x14ac:dyDescent="0.25">
      <c r="A17" s="112" t="s">
        <v>25</v>
      </c>
      <c r="B17" s="329">
        <v>1.23</v>
      </c>
      <c r="C17" s="329">
        <v>11.903229119999999</v>
      </c>
      <c r="D17" s="340" t="s">
        <v>9</v>
      </c>
      <c r="E17" s="341" t="s">
        <v>9</v>
      </c>
      <c r="F17" s="329">
        <v>1</v>
      </c>
      <c r="G17" s="329">
        <v>3.94</v>
      </c>
      <c r="H17" s="382">
        <v>0.48</v>
      </c>
      <c r="I17" s="329">
        <v>3</v>
      </c>
      <c r="J17" s="340" t="s">
        <v>9</v>
      </c>
      <c r="K17" s="329" t="s">
        <v>9</v>
      </c>
      <c r="L17" s="329">
        <v>0.42</v>
      </c>
      <c r="M17" s="455">
        <v>1.26</v>
      </c>
      <c r="N17" s="361">
        <v>1.29</v>
      </c>
      <c r="O17" s="342">
        <v>20.100000000000001</v>
      </c>
    </row>
    <row r="18" spans="1:15" s="1" customFormat="1" ht="12.75" customHeight="1" x14ac:dyDescent="0.25">
      <c r="A18" s="114" t="s">
        <v>10</v>
      </c>
      <c r="B18" s="376" t="s">
        <v>9</v>
      </c>
      <c r="C18" s="376" t="s">
        <v>9</v>
      </c>
      <c r="D18" s="377" t="s">
        <v>9</v>
      </c>
      <c r="E18" s="378" t="s">
        <v>9</v>
      </c>
      <c r="F18" s="376" t="s">
        <v>9</v>
      </c>
      <c r="G18" s="376" t="s">
        <v>9</v>
      </c>
      <c r="H18" s="383" t="s">
        <v>9</v>
      </c>
      <c r="I18" s="376" t="s">
        <v>9</v>
      </c>
      <c r="J18" s="377" t="s">
        <v>9</v>
      </c>
      <c r="K18" s="376" t="s">
        <v>9</v>
      </c>
      <c r="L18" s="376" t="s">
        <v>9</v>
      </c>
      <c r="M18" s="460" t="s">
        <v>9</v>
      </c>
      <c r="N18" s="379" t="s">
        <v>9</v>
      </c>
      <c r="O18" s="469" t="s">
        <v>9</v>
      </c>
    </row>
    <row r="19" spans="1:15" s="1" customFormat="1" ht="6" customHeight="1" x14ac:dyDescent="0.25">
      <c r="A19" s="90"/>
      <c r="B19" s="334"/>
      <c r="C19" s="334"/>
      <c r="D19" s="346"/>
      <c r="E19" s="347"/>
      <c r="F19" s="334"/>
      <c r="G19" s="334"/>
      <c r="H19" s="384"/>
      <c r="I19" s="334"/>
      <c r="J19" s="384"/>
      <c r="K19" s="334"/>
      <c r="L19" s="334"/>
      <c r="M19" s="373"/>
      <c r="N19" s="346"/>
      <c r="O19" s="362"/>
    </row>
    <row r="20" spans="1:15" s="1" customFormat="1" ht="12.75" customHeight="1" x14ac:dyDescent="0.25">
      <c r="A20" s="132" t="s">
        <v>26</v>
      </c>
      <c r="B20" s="336" t="s">
        <v>9</v>
      </c>
      <c r="C20" s="336">
        <v>11.9</v>
      </c>
      <c r="D20" s="348" t="s">
        <v>9</v>
      </c>
      <c r="E20" s="349" t="s">
        <v>9</v>
      </c>
      <c r="F20" s="336" t="s">
        <v>9</v>
      </c>
      <c r="G20" s="336">
        <v>3.94</v>
      </c>
      <c r="H20" s="348" t="s">
        <v>9</v>
      </c>
      <c r="I20" s="336">
        <v>3</v>
      </c>
      <c r="J20" s="348" t="s">
        <v>9</v>
      </c>
      <c r="K20" s="336" t="s">
        <v>9</v>
      </c>
      <c r="L20" s="336" t="s">
        <v>9</v>
      </c>
      <c r="M20" s="457">
        <v>1.26</v>
      </c>
      <c r="N20" s="363" t="s">
        <v>9</v>
      </c>
      <c r="O20" s="350">
        <v>20.100000000000001</v>
      </c>
    </row>
    <row r="21" spans="1:15" s="1" customFormat="1" ht="15" customHeight="1" x14ac:dyDescent="0.25">
      <c r="A21" s="26"/>
      <c r="B21" s="351"/>
      <c r="C21" s="351"/>
      <c r="D21" s="352"/>
      <c r="E21" s="364"/>
      <c r="F21" s="351"/>
      <c r="G21" s="352"/>
      <c r="H21" s="352"/>
      <c r="I21" s="351"/>
      <c r="J21" s="352"/>
      <c r="K21" s="351"/>
      <c r="L21" s="351"/>
      <c r="M21" s="364"/>
      <c r="N21" s="352"/>
      <c r="O21" s="388"/>
    </row>
    <row r="22" spans="1:15" ht="15" customHeight="1" x14ac:dyDescent="0.25">
      <c r="A22" s="375" t="s">
        <v>65</v>
      </c>
      <c r="B22" s="365"/>
      <c r="C22" s="365"/>
      <c r="D22" s="366"/>
      <c r="E22" s="367"/>
      <c r="F22" s="365"/>
      <c r="G22" s="365"/>
      <c r="H22" s="366"/>
      <c r="I22" s="365"/>
      <c r="J22" s="366"/>
      <c r="K22" s="365"/>
      <c r="L22" s="365"/>
      <c r="M22" s="461"/>
      <c r="N22" s="357"/>
      <c r="O22" s="386"/>
    </row>
    <row r="23" spans="1:15" s="1" customFormat="1" ht="3.75" customHeight="1" x14ac:dyDescent="0.25">
      <c r="A23" s="26"/>
      <c r="B23" s="334"/>
      <c r="C23" s="334"/>
      <c r="D23" s="346"/>
      <c r="E23" s="347"/>
      <c r="F23" s="334"/>
      <c r="G23" s="334"/>
      <c r="H23" s="346"/>
      <c r="I23" s="334"/>
      <c r="J23" s="346"/>
      <c r="K23" s="334"/>
      <c r="L23" s="334"/>
      <c r="M23" s="373"/>
      <c r="N23" s="346"/>
      <c r="O23" s="362"/>
    </row>
    <row r="24" spans="1:15" ht="12.75" customHeight="1" x14ac:dyDescent="0.25">
      <c r="A24" s="112" t="s">
        <v>25</v>
      </c>
      <c r="B24" s="329">
        <v>1.9178088</v>
      </c>
      <c r="C24" s="329">
        <v>5.5592087999999995</v>
      </c>
      <c r="D24" s="340">
        <v>2.6431512000000001</v>
      </c>
      <c r="E24" s="341">
        <v>5.7151896000000004</v>
      </c>
      <c r="F24" s="329">
        <v>1.2138</v>
      </c>
      <c r="G24" s="329">
        <v>1.2138</v>
      </c>
      <c r="H24" s="340" t="s">
        <v>9</v>
      </c>
      <c r="I24" s="329" t="s">
        <v>9</v>
      </c>
      <c r="J24" s="340">
        <v>1.9178088</v>
      </c>
      <c r="K24" s="329">
        <v>1.9178088</v>
      </c>
      <c r="L24" s="329" t="s">
        <v>9</v>
      </c>
      <c r="M24" s="455" t="s">
        <v>9</v>
      </c>
      <c r="N24" s="361">
        <v>2.71</v>
      </c>
      <c r="O24" s="342">
        <v>14.41</v>
      </c>
    </row>
    <row r="25" spans="1:15" ht="12.75" customHeight="1" x14ac:dyDescent="0.25">
      <c r="A25" s="113" t="s">
        <v>10</v>
      </c>
      <c r="B25" s="368">
        <v>1.5960199500000001</v>
      </c>
      <c r="C25" s="368">
        <v>2.13469335</v>
      </c>
      <c r="D25" s="370">
        <v>2.826702</v>
      </c>
      <c r="E25" s="371">
        <v>2.9920373999999996</v>
      </c>
      <c r="F25" s="368">
        <v>0.76934294999999997</v>
      </c>
      <c r="G25" s="368">
        <v>0.76934294999999997</v>
      </c>
      <c r="H25" s="370" t="s">
        <v>9</v>
      </c>
      <c r="I25" s="368" t="s">
        <v>9</v>
      </c>
      <c r="J25" s="370">
        <v>0.82667700000000011</v>
      </c>
      <c r="K25" s="368">
        <v>0.82667700000000011</v>
      </c>
      <c r="L25" s="368" t="s">
        <v>9</v>
      </c>
      <c r="M25" s="462" t="s">
        <v>9</v>
      </c>
      <c r="N25" s="381">
        <v>3.18</v>
      </c>
      <c r="O25" s="372">
        <v>6.72</v>
      </c>
    </row>
    <row r="26" spans="1:15" s="1" customFormat="1" ht="6" customHeight="1" x14ac:dyDescent="0.25">
      <c r="A26" s="23"/>
      <c r="B26" s="334"/>
      <c r="C26" s="334"/>
      <c r="D26" s="346"/>
      <c r="E26" s="347"/>
      <c r="F26" s="334"/>
      <c r="G26" s="334"/>
      <c r="H26" s="346"/>
      <c r="I26" s="334"/>
      <c r="J26" s="346"/>
      <c r="K26" s="334"/>
      <c r="L26" s="334"/>
      <c r="M26" s="373"/>
      <c r="N26" s="346"/>
      <c r="O26" s="362"/>
    </row>
    <row r="27" spans="1:15" ht="12.75" customHeight="1" x14ac:dyDescent="0.25">
      <c r="A27" s="132" t="s">
        <v>66</v>
      </c>
      <c r="B27" s="336" t="s">
        <v>9</v>
      </c>
      <c r="C27" s="336">
        <v>7.6939021499999996</v>
      </c>
      <c r="D27" s="348" t="s">
        <v>9</v>
      </c>
      <c r="E27" s="349">
        <v>8.7072270000000014</v>
      </c>
      <c r="F27" s="336" t="s">
        <v>9</v>
      </c>
      <c r="G27" s="336">
        <v>1.98314295</v>
      </c>
      <c r="H27" s="348" t="s">
        <v>9</v>
      </c>
      <c r="I27" s="336" t="s">
        <v>9</v>
      </c>
      <c r="J27" s="348" t="s">
        <v>9</v>
      </c>
      <c r="K27" s="336">
        <v>2.7444858000000005</v>
      </c>
      <c r="L27" s="336" t="s">
        <v>9</v>
      </c>
      <c r="M27" s="457" t="s">
        <v>9</v>
      </c>
      <c r="N27" s="363" t="s">
        <v>9</v>
      </c>
      <c r="O27" s="350">
        <v>21.12</v>
      </c>
    </row>
    <row r="28" spans="1:15" s="1" customFormat="1" ht="15" customHeight="1" x14ac:dyDescent="0.25">
      <c r="A28" s="21"/>
      <c r="B28" s="334"/>
      <c r="C28" s="334"/>
      <c r="D28" s="346"/>
      <c r="E28" s="373"/>
      <c r="F28" s="334"/>
      <c r="G28" s="346"/>
      <c r="H28" s="346"/>
      <c r="I28" s="334"/>
      <c r="J28" s="346"/>
      <c r="K28" s="334"/>
      <c r="L28" s="334"/>
      <c r="M28" s="373"/>
      <c r="N28" s="346"/>
      <c r="O28" s="384"/>
    </row>
    <row r="29" spans="1:15" ht="15" customHeight="1" x14ac:dyDescent="0.25">
      <c r="A29" s="375" t="s">
        <v>1</v>
      </c>
      <c r="B29" s="365"/>
      <c r="C29" s="365"/>
      <c r="D29" s="366"/>
      <c r="E29" s="367"/>
      <c r="F29" s="365"/>
      <c r="G29" s="365"/>
      <c r="H29" s="366"/>
      <c r="I29" s="365"/>
      <c r="J29" s="366"/>
      <c r="K29" s="365"/>
      <c r="L29" s="365"/>
      <c r="M29" s="461"/>
      <c r="N29" s="357"/>
      <c r="O29" s="389"/>
    </row>
    <row r="30" spans="1:15" s="1" customFormat="1" ht="3.75" customHeight="1" x14ac:dyDescent="0.25">
      <c r="A30" s="26"/>
      <c r="B30" s="334"/>
      <c r="C30" s="334"/>
      <c r="D30" s="346"/>
      <c r="E30" s="347"/>
      <c r="F30" s="334"/>
      <c r="G30" s="334"/>
      <c r="H30" s="346"/>
      <c r="I30" s="334"/>
      <c r="J30" s="346"/>
      <c r="K30" s="334"/>
      <c r="L30" s="334"/>
      <c r="M30" s="373"/>
      <c r="N30" s="346"/>
      <c r="O30" s="362"/>
    </row>
    <row r="31" spans="1:15" ht="12.75" customHeight="1" x14ac:dyDescent="0.25">
      <c r="A31" s="115" t="s">
        <v>25</v>
      </c>
      <c r="B31" s="329">
        <v>4.21</v>
      </c>
      <c r="C31" s="329">
        <v>25.515705996000001</v>
      </c>
      <c r="D31" s="329">
        <v>2.64</v>
      </c>
      <c r="E31" s="329">
        <v>5.7151896000000004</v>
      </c>
      <c r="F31" s="329">
        <v>2.5499999999999998</v>
      </c>
      <c r="G31" s="329">
        <v>6.0549894480000015</v>
      </c>
      <c r="H31" s="339">
        <v>0.94</v>
      </c>
      <c r="I31" s="339">
        <v>3.8158392000000001</v>
      </c>
      <c r="J31" s="340">
        <v>1.9178088</v>
      </c>
      <c r="K31" s="339">
        <v>1.9178088</v>
      </c>
      <c r="L31" s="339">
        <v>1.1100000000000001</v>
      </c>
      <c r="M31" s="382">
        <v>1.73</v>
      </c>
      <c r="N31" s="329">
        <v>5.0599999999999996</v>
      </c>
      <c r="O31" s="339">
        <v>44.75</v>
      </c>
    </row>
    <row r="32" spans="1:15" ht="12.75" customHeight="1" x14ac:dyDescent="0.25">
      <c r="A32" s="116" t="s">
        <v>10</v>
      </c>
      <c r="B32" s="368">
        <v>1.91</v>
      </c>
      <c r="C32" s="368">
        <v>3.0360379499999999</v>
      </c>
      <c r="D32" s="368">
        <v>2.83</v>
      </c>
      <c r="E32" s="368">
        <v>2.9920373999999996</v>
      </c>
      <c r="F32" s="368">
        <v>0.77</v>
      </c>
      <c r="G32" s="368">
        <v>0.76934294999999997</v>
      </c>
      <c r="H32" s="369">
        <v>0.05</v>
      </c>
      <c r="I32" s="369">
        <v>4.6667250000000007E-2</v>
      </c>
      <c r="J32" s="370">
        <v>0.82667700000000011</v>
      </c>
      <c r="K32" s="369">
        <v>0.82667700000000011</v>
      </c>
      <c r="L32" s="368" t="s">
        <v>9</v>
      </c>
      <c r="M32" s="370" t="s">
        <v>9</v>
      </c>
      <c r="N32" s="368">
        <v>3.49</v>
      </c>
      <c r="O32" s="369">
        <v>7.67</v>
      </c>
    </row>
    <row r="33" spans="1:15" s="1" customFormat="1" ht="6" customHeight="1" x14ac:dyDescent="0.25">
      <c r="A33" s="21"/>
      <c r="B33" s="334"/>
      <c r="C33" s="334"/>
      <c r="D33" s="346"/>
      <c r="E33" s="347"/>
      <c r="F33" s="334"/>
      <c r="G33" s="334"/>
      <c r="H33" s="346"/>
      <c r="I33" s="334"/>
      <c r="J33" s="346"/>
      <c r="K33" s="334"/>
      <c r="L33" s="334"/>
      <c r="M33" s="373"/>
      <c r="N33" s="346"/>
      <c r="O33" s="362"/>
    </row>
    <row r="34" spans="1:15" ht="12.75" customHeight="1" x14ac:dyDescent="0.25">
      <c r="A34" s="132" t="s">
        <v>4</v>
      </c>
      <c r="B34" s="336" t="s">
        <v>9</v>
      </c>
      <c r="C34" s="336">
        <v>28.55</v>
      </c>
      <c r="D34" s="348" t="s">
        <v>9</v>
      </c>
      <c r="E34" s="349">
        <v>8.7100000000000009</v>
      </c>
      <c r="F34" s="336" t="s">
        <v>9</v>
      </c>
      <c r="G34" s="336">
        <v>6.82</v>
      </c>
      <c r="H34" s="348" t="s">
        <v>9</v>
      </c>
      <c r="I34" s="336">
        <v>3.86</v>
      </c>
      <c r="J34" s="348" t="s">
        <v>9</v>
      </c>
      <c r="K34" s="336">
        <v>2.74</v>
      </c>
      <c r="L34" s="336" t="s">
        <v>9</v>
      </c>
      <c r="M34" s="457">
        <v>1.73</v>
      </c>
      <c r="N34" s="363" t="s">
        <v>9</v>
      </c>
      <c r="O34" s="350">
        <v>52.41</v>
      </c>
    </row>
    <row r="35" spans="1:15" s="1" customFormat="1" ht="8.25" customHeight="1" x14ac:dyDescent="0.25">
      <c r="B35" s="166"/>
      <c r="C35" s="167"/>
      <c r="D35" s="82"/>
      <c r="E35" s="82"/>
      <c r="F35" s="166"/>
      <c r="G35" s="167"/>
      <c r="H35" s="82"/>
      <c r="I35" s="82"/>
      <c r="J35" s="82"/>
      <c r="K35" s="82"/>
      <c r="L35" s="82"/>
      <c r="M35" s="82"/>
      <c r="N35" s="82"/>
      <c r="O35" s="82"/>
    </row>
    <row r="36" spans="1:15" x14ac:dyDescent="0.25">
      <c r="B36" s="325"/>
    </row>
    <row r="37" spans="1:15" ht="23.25" x14ac:dyDescent="0.35">
      <c r="A37" s="490"/>
    </row>
    <row r="38" spans="1:15" ht="15.75" customHeight="1" x14ac:dyDescent="0.25"/>
    <row r="39" spans="1:15" ht="15.75" customHeight="1" x14ac:dyDescent="0.25"/>
    <row r="49" ht="15" customHeight="1" x14ac:dyDescent="0.25"/>
    <row r="55" ht="15.75" customHeight="1" x14ac:dyDescent="0.25"/>
  </sheetData>
  <mergeCells count="8">
    <mergeCell ref="N3:O5"/>
    <mergeCell ref="A4:A6"/>
    <mergeCell ref="B3:C5"/>
    <mergeCell ref="D3:E5"/>
    <mergeCell ref="F3:G5"/>
    <mergeCell ref="J3:K5"/>
    <mergeCell ref="L3:M5"/>
    <mergeCell ref="H3:I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3"/>
  <sheetViews>
    <sheetView showGridLines="0" workbookViewId="0">
      <selection activeCell="E40" sqref="E40"/>
    </sheetView>
  </sheetViews>
  <sheetFormatPr defaultRowHeight="15" x14ac:dyDescent="0.25"/>
  <cols>
    <col min="1" max="1" width="20.28515625" style="31" customWidth="1"/>
    <col min="2" max="4" width="14.7109375" style="276" customWidth="1"/>
    <col min="5" max="5" width="14.7109375" style="321" customWidth="1"/>
    <col min="6" max="7" width="14.7109375" style="17" customWidth="1"/>
    <col min="8" max="8" width="18.7109375" style="276" customWidth="1"/>
    <col min="9" max="16384" width="9.140625" style="276"/>
  </cols>
  <sheetData>
    <row r="1" spans="1:8" ht="15" customHeight="1" x14ac:dyDescent="0.25">
      <c r="A1" s="32" t="s">
        <v>120</v>
      </c>
      <c r="B1" s="33"/>
      <c r="C1" s="15"/>
      <c r="D1" s="15"/>
      <c r="E1" s="15"/>
      <c r="F1" s="19"/>
      <c r="G1" s="19"/>
      <c r="H1" s="15"/>
    </row>
    <row r="2" spans="1:8" ht="15" customHeight="1" x14ac:dyDescent="0.3">
      <c r="A2" s="29"/>
      <c r="B2" s="28"/>
      <c r="C2" s="8"/>
      <c r="D2" s="8"/>
      <c r="E2" s="8"/>
      <c r="F2" s="16"/>
      <c r="G2" s="16"/>
      <c r="H2" s="8"/>
    </row>
    <row r="3" spans="1:8" ht="6.75" customHeight="1" x14ac:dyDescent="0.3">
      <c r="A3" s="152"/>
      <c r="B3" s="627" t="s">
        <v>84</v>
      </c>
      <c r="C3" s="627" t="s">
        <v>3</v>
      </c>
      <c r="D3" s="628" t="s">
        <v>96</v>
      </c>
      <c r="E3" s="629" t="s">
        <v>5</v>
      </c>
      <c r="F3" s="627" t="s">
        <v>6</v>
      </c>
      <c r="G3" s="629" t="s">
        <v>118</v>
      </c>
      <c r="H3" s="626" t="s">
        <v>8</v>
      </c>
    </row>
    <row r="4" spans="1:8" ht="12.75" customHeight="1" x14ac:dyDescent="0.25">
      <c r="A4" s="618" t="s">
        <v>86</v>
      </c>
      <c r="B4" s="627"/>
      <c r="C4" s="627"/>
      <c r="D4" s="628"/>
      <c r="E4" s="630"/>
      <c r="F4" s="627"/>
      <c r="G4" s="630"/>
      <c r="H4" s="626"/>
    </row>
    <row r="5" spans="1:8" ht="12.75" customHeight="1" x14ac:dyDescent="0.25">
      <c r="A5" s="618"/>
      <c r="B5" s="627"/>
      <c r="C5" s="627"/>
      <c r="D5" s="628"/>
      <c r="E5" s="630"/>
      <c r="F5" s="627"/>
      <c r="G5" s="630"/>
      <c r="H5" s="626"/>
    </row>
    <row r="6" spans="1:8" ht="12.75" customHeight="1" x14ac:dyDescent="0.25">
      <c r="A6" s="618"/>
      <c r="B6" s="189" t="s">
        <v>68</v>
      </c>
      <c r="C6" s="189" t="s">
        <v>68</v>
      </c>
      <c r="D6" s="189" t="s">
        <v>68</v>
      </c>
      <c r="E6" s="189" t="s">
        <v>68</v>
      </c>
      <c r="F6" s="189" t="s">
        <v>68</v>
      </c>
      <c r="G6" s="463" t="s">
        <v>68</v>
      </c>
      <c r="H6" s="316" t="s">
        <v>68</v>
      </c>
    </row>
    <row r="7" spans="1:8" s="1" customFormat="1" ht="6" customHeight="1" x14ac:dyDescent="0.25">
      <c r="A7" s="30"/>
      <c r="B7" s="190"/>
      <c r="C7" s="190"/>
      <c r="D7" s="190"/>
      <c r="E7" s="190"/>
      <c r="F7" s="190"/>
      <c r="G7" s="464"/>
      <c r="H7" s="191"/>
    </row>
    <row r="8" spans="1:8" ht="15" customHeight="1" x14ac:dyDescent="0.3">
      <c r="A8" s="375" t="s">
        <v>11</v>
      </c>
      <c r="B8" s="192"/>
      <c r="C8" s="192"/>
      <c r="D8" s="192"/>
      <c r="E8" s="192"/>
      <c r="F8" s="192"/>
      <c r="G8" s="465"/>
      <c r="H8" s="129"/>
    </row>
    <row r="9" spans="1:8" s="1" customFormat="1" ht="3.75" customHeight="1" x14ac:dyDescent="0.3">
      <c r="A9" s="26"/>
      <c r="B9" s="192"/>
      <c r="C9" s="192"/>
      <c r="D9" s="192"/>
      <c r="E9" s="192"/>
      <c r="F9" s="192"/>
      <c r="G9" s="465"/>
      <c r="H9" s="129"/>
    </row>
    <row r="10" spans="1:8" ht="12.75" customHeight="1" x14ac:dyDescent="0.25">
      <c r="A10" s="112" t="s">
        <v>25</v>
      </c>
      <c r="B10" s="329">
        <v>5.73</v>
      </c>
      <c r="C10" s="329" t="s">
        <v>9</v>
      </c>
      <c r="D10" s="329">
        <v>0.14000000000000001</v>
      </c>
      <c r="E10" s="329" t="s">
        <v>9</v>
      </c>
      <c r="F10" s="329" t="s">
        <v>81</v>
      </c>
      <c r="G10" s="341">
        <v>0.38</v>
      </c>
      <c r="H10" s="466">
        <v>6.25</v>
      </c>
    </row>
    <row r="11" spans="1:8" ht="12.75" customHeight="1" x14ac:dyDescent="0.25">
      <c r="A11" s="114" t="s">
        <v>10</v>
      </c>
      <c r="B11" s="332">
        <v>0.38</v>
      </c>
      <c r="C11" s="332" t="s">
        <v>9</v>
      </c>
      <c r="D11" s="332" t="s">
        <v>9</v>
      </c>
      <c r="E11" s="332" t="s">
        <v>9</v>
      </c>
      <c r="F11" s="332" t="s">
        <v>81</v>
      </c>
      <c r="G11" s="344" t="s">
        <v>9</v>
      </c>
      <c r="H11" s="467">
        <v>0.38</v>
      </c>
    </row>
    <row r="12" spans="1:8" s="1" customFormat="1" ht="6" customHeight="1" x14ac:dyDescent="0.25">
      <c r="A12" s="95"/>
      <c r="B12" s="334"/>
      <c r="C12" s="334"/>
      <c r="D12" s="334"/>
      <c r="E12" s="334"/>
      <c r="F12" s="334"/>
      <c r="G12" s="347"/>
      <c r="H12" s="347"/>
    </row>
    <row r="13" spans="1:8" ht="12.75" customHeight="1" x14ac:dyDescent="0.25">
      <c r="A13" s="103" t="s">
        <v>22</v>
      </c>
      <c r="B13" s="336">
        <v>6.11</v>
      </c>
      <c r="C13" s="336" t="s">
        <v>9</v>
      </c>
      <c r="D13" s="336">
        <v>0.14000000000000001</v>
      </c>
      <c r="E13" s="336" t="s">
        <v>9</v>
      </c>
      <c r="F13" s="336" t="s">
        <v>81</v>
      </c>
      <c r="G13" s="336">
        <v>0.38</v>
      </c>
      <c r="H13" s="594">
        <v>6.63</v>
      </c>
    </row>
    <row r="14" spans="1:8" s="1" customFormat="1" ht="15" customHeight="1" x14ac:dyDescent="0.25">
      <c r="A14" s="105"/>
      <c r="B14" s="390"/>
      <c r="C14" s="390"/>
      <c r="D14" s="390"/>
      <c r="E14" s="390"/>
      <c r="F14" s="390"/>
      <c r="G14" s="468"/>
      <c r="H14" s="468"/>
    </row>
    <row r="15" spans="1:8" ht="15" customHeight="1" x14ac:dyDescent="0.25">
      <c r="A15" s="391" t="s">
        <v>20</v>
      </c>
      <c r="B15" s="334"/>
      <c r="C15" s="334"/>
      <c r="D15" s="334"/>
      <c r="E15" s="334"/>
      <c r="F15" s="334"/>
      <c r="G15" s="347"/>
      <c r="H15" s="347"/>
    </row>
    <row r="16" spans="1:8" s="1" customFormat="1" ht="3.75" customHeight="1" x14ac:dyDescent="0.25">
      <c r="A16" s="73"/>
      <c r="B16" s="334"/>
      <c r="C16" s="334"/>
      <c r="D16" s="334"/>
      <c r="E16" s="334"/>
      <c r="F16" s="334"/>
      <c r="G16" s="347"/>
      <c r="H16" s="347"/>
    </row>
    <row r="17" spans="1:8" ht="12.75" customHeight="1" x14ac:dyDescent="0.25">
      <c r="A17" s="112" t="s">
        <v>25</v>
      </c>
      <c r="B17" s="329">
        <v>3.72</v>
      </c>
      <c r="C17" s="329" t="s">
        <v>9</v>
      </c>
      <c r="D17" s="329">
        <v>0.31</v>
      </c>
      <c r="E17" s="329" t="s">
        <v>9</v>
      </c>
      <c r="F17" s="329" t="s">
        <v>81</v>
      </c>
      <c r="G17" s="341">
        <v>0.84</v>
      </c>
      <c r="H17" s="466">
        <v>4.87</v>
      </c>
    </row>
    <row r="18" spans="1:8" s="321" customFormat="1" ht="12.75" customHeight="1" x14ac:dyDescent="0.25">
      <c r="A18" s="114" t="s">
        <v>10</v>
      </c>
      <c r="B18" s="376" t="s">
        <v>9</v>
      </c>
      <c r="C18" s="376" t="s">
        <v>9</v>
      </c>
      <c r="D18" s="376" t="s">
        <v>9</v>
      </c>
      <c r="E18" s="376" t="s">
        <v>9</v>
      </c>
      <c r="F18" s="376" t="s">
        <v>9</v>
      </c>
      <c r="G18" s="378" t="s">
        <v>9</v>
      </c>
      <c r="H18" s="469" t="s">
        <v>9</v>
      </c>
    </row>
    <row r="19" spans="1:8" s="1" customFormat="1" ht="6" customHeight="1" x14ac:dyDescent="0.25">
      <c r="A19" s="20"/>
      <c r="B19" s="334"/>
      <c r="C19" s="334"/>
      <c r="D19" s="334"/>
      <c r="E19" s="334"/>
      <c r="F19" s="334"/>
      <c r="G19" s="347"/>
      <c r="H19" s="347"/>
    </row>
    <row r="20" spans="1:8" ht="12.75" customHeight="1" x14ac:dyDescent="0.25">
      <c r="A20" s="103" t="s">
        <v>26</v>
      </c>
      <c r="B20" s="336">
        <v>3.72</v>
      </c>
      <c r="C20" s="336" t="s">
        <v>9</v>
      </c>
      <c r="D20" s="336">
        <v>0.31</v>
      </c>
      <c r="E20" s="336" t="s">
        <v>9</v>
      </c>
      <c r="F20" s="336" t="s">
        <v>81</v>
      </c>
      <c r="G20" s="336">
        <v>0.84</v>
      </c>
      <c r="H20" s="594">
        <v>4.87</v>
      </c>
    </row>
    <row r="21" spans="1:8" s="1" customFormat="1" ht="15" customHeight="1" x14ac:dyDescent="0.25">
      <c r="A21" s="20"/>
      <c r="B21" s="334"/>
      <c r="C21" s="334"/>
      <c r="D21" s="334"/>
      <c r="E21" s="334"/>
      <c r="F21" s="334"/>
      <c r="G21" s="347"/>
      <c r="H21" s="347"/>
    </row>
    <row r="22" spans="1:8" ht="15" customHeight="1" x14ac:dyDescent="0.25">
      <c r="A22" s="391" t="s">
        <v>65</v>
      </c>
      <c r="B22" s="334"/>
      <c r="C22" s="334"/>
      <c r="D22" s="334"/>
      <c r="E22" s="334"/>
      <c r="F22" s="334"/>
      <c r="G22" s="347"/>
      <c r="H22" s="347"/>
    </row>
    <row r="23" spans="1:8" s="1" customFormat="1" ht="3.75" customHeight="1" x14ac:dyDescent="0.25">
      <c r="A23" s="73"/>
      <c r="B23" s="334"/>
      <c r="C23" s="334"/>
      <c r="D23" s="334"/>
      <c r="E23" s="334"/>
      <c r="F23" s="334"/>
      <c r="G23" s="347"/>
      <c r="H23" s="347"/>
    </row>
    <row r="24" spans="1:8" ht="12.75" customHeight="1" x14ac:dyDescent="0.25">
      <c r="A24" s="112" t="s">
        <v>25</v>
      </c>
      <c r="B24" s="329">
        <v>3.28</v>
      </c>
      <c r="C24" s="329">
        <v>5.4664725600000015</v>
      </c>
      <c r="D24" s="329">
        <v>0.24276000000000003</v>
      </c>
      <c r="E24" s="329">
        <v>0.27189264000000002</v>
      </c>
      <c r="F24" s="329" t="s">
        <v>9</v>
      </c>
      <c r="G24" s="341" t="s">
        <v>9</v>
      </c>
      <c r="H24" s="466">
        <v>9.26</v>
      </c>
    </row>
    <row r="25" spans="1:8" ht="12.75" customHeight="1" x14ac:dyDescent="0.25">
      <c r="A25" s="113" t="s">
        <v>10</v>
      </c>
      <c r="B25" s="368">
        <v>1</v>
      </c>
      <c r="C25" s="368">
        <v>3.4679900159999999</v>
      </c>
      <c r="D25" s="368">
        <v>2.3141622599999998E-2</v>
      </c>
      <c r="E25" s="368">
        <v>0.24800310000000003</v>
      </c>
      <c r="F25" s="368" t="s">
        <v>9</v>
      </c>
      <c r="G25" s="371" t="s">
        <v>9</v>
      </c>
      <c r="H25" s="470">
        <v>4.74</v>
      </c>
    </row>
    <row r="26" spans="1:8" s="1" customFormat="1" ht="6" customHeight="1" x14ac:dyDescent="0.25">
      <c r="A26" s="95"/>
      <c r="B26" s="334"/>
      <c r="C26" s="334"/>
      <c r="D26" s="334"/>
      <c r="E26" s="334"/>
      <c r="F26" s="334"/>
      <c r="G26" s="347"/>
      <c r="H26" s="347"/>
    </row>
    <row r="27" spans="1:8" ht="12.75" customHeight="1" x14ac:dyDescent="0.25">
      <c r="A27" s="103" t="s">
        <v>66</v>
      </c>
      <c r="B27" s="336">
        <v>4.28</v>
      </c>
      <c r="C27" s="336">
        <v>8.93</v>
      </c>
      <c r="D27" s="336">
        <v>0.27</v>
      </c>
      <c r="E27" s="336">
        <v>0.52</v>
      </c>
      <c r="F27" s="336" t="s">
        <v>9</v>
      </c>
      <c r="G27" s="336" t="s">
        <v>9</v>
      </c>
      <c r="H27" s="594">
        <v>14</v>
      </c>
    </row>
    <row r="28" spans="1:8" s="1" customFormat="1" ht="15" customHeight="1" x14ac:dyDescent="0.25">
      <c r="A28" s="95"/>
      <c r="B28" s="334"/>
      <c r="C28" s="334"/>
      <c r="D28" s="334"/>
      <c r="E28" s="334"/>
      <c r="F28" s="334"/>
      <c r="G28" s="347"/>
      <c r="H28" s="347"/>
    </row>
    <row r="29" spans="1:8" ht="15" customHeight="1" x14ac:dyDescent="0.25">
      <c r="A29" s="391" t="s">
        <v>24</v>
      </c>
      <c r="B29" s="365"/>
      <c r="C29" s="367"/>
      <c r="D29" s="365"/>
      <c r="E29" s="367"/>
      <c r="F29" s="367"/>
      <c r="G29" s="367"/>
      <c r="H29" s="347"/>
    </row>
    <row r="30" spans="1:8" s="1" customFormat="1" ht="3.75" customHeight="1" x14ac:dyDescent="0.25">
      <c r="A30" s="73"/>
      <c r="B30" s="334"/>
      <c r="C30" s="334"/>
      <c r="D30" s="334"/>
      <c r="E30" s="334"/>
      <c r="F30" s="334"/>
      <c r="G30" s="347"/>
      <c r="H30" s="347"/>
    </row>
    <row r="31" spans="1:8" ht="12.75" customHeight="1" x14ac:dyDescent="0.25">
      <c r="A31" s="112" t="s">
        <v>25</v>
      </c>
      <c r="B31" s="329">
        <v>12.73</v>
      </c>
      <c r="C31" s="329">
        <v>5.4664725600000015</v>
      </c>
      <c r="D31" s="329">
        <v>0.69276000000000004</v>
      </c>
      <c r="E31" s="329">
        <v>0.27189264000000002</v>
      </c>
      <c r="F31" s="329" t="s">
        <v>81</v>
      </c>
      <c r="G31" s="329">
        <v>1.22</v>
      </c>
      <c r="H31" s="466">
        <v>20.38</v>
      </c>
    </row>
    <row r="32" spans="1:8" ht="12.75" customHeight="1" x14ac:dyDescent="0.25">
      <c r="A32" s="113" t="s">
        <v>10</v>
      </c>
      <c r="B32" s="368">
        <v>1.38</v>
      </c>
      <c r="C32" s="368">
        <v>3.4679900159999999</v>
      </c>
      <c r="D32" s="368">
        <v>2.3141622599999998E-2</v>
      </c>
      <c r="E32" s="368">
        <v>0.24800310000000003</v>
      </c>
      <c r="F32" s="368" t="s">
        <v>9</v>
      </c>
      <c r="G32" s="368" t="s">
        <v>9</v>
      </c>
      <c r="H32" s="511">
        <v>5.12</v>
      </c>
    </row>
    <row r="33" spans="1:8" s="1" customFormat="1" ht="6" customHeight="1" x14ac:dyDescent="0.25">
      <c r="A33" s="30"/>
      <c r="B33" s="334"/>
      <c r="C33" s="334"/>
      <c r="D33" s="334"/>
      <c r="E33" s="334"/>
      <c r="F33" s="334"/>
      <c r="G33" s="347"/>
      <c r="H33" s="347"/>
    </row>
    <row r="34" spans="1:8" ht="12.75" customHeight="1" x14ac:dyDescent="0.25">
      <c r="A34" s="104" t="s">
        <v>1</v>
      </c>
      <c r="B34" s="336">
        <v>14.11</v>
      </c>
      <c r="C34" s="336">
        <v>8.9344625760000014</v>
      </c>
      <c r="D34" s="336">
        <v>0.71590162260000001</v>
      </c>
      <c r="E34" s="336">
        <v>0.51989574000000005</v>
      </c>
      <c r="F34" s="336" t="s">
        <v>81</v>
      </c>
      <c r="G34" s="336">
        <v>1.22</v>
      </c>
      <c r="H34" s="594">
        <v>25.5</v>
      </c>
    </row>
    <row r="35" spans="1:8" s="1" customFormat="1" x14ac:dyDescent="0.25">
      <c r="A35" s="81"/>
      <c r="B35" s="82"/>
      <c r="C35" s="193"/>
      <c r="D35" s="193"/>
      <c r="E35" s="193"/>
      <c r="F35" s="193"/>
      <c r="G35" s="193"/>
      <c r="H35" s="193"/>
    </row>
    <row r="36" spans="1:8" ht="12.75" customHeight="1" x14ac:dyDescent="0.25">
      <c r="A36" s="1"/>
      <c r="B36" s="306"/>
      <c r="C36" s="306"/>
      <c r="D36" s="306"/>
      <c r="E36" s="306"/>
    </row>
    <row r="37" spans="1:8" ht="15.75" customHeight="1" x14ac:dyDescent="0.25">
      <c r="A37" s="1"/>
      <c r="B37" s="306"/>
      <c r="C37" s="421"/>
      <c r="D37" s="306"/>
      <c r="E37" s="306"/>
      <c r="H37" s="306"/>
    </row>
    <row r="38" spans="1:8" x14ac:dyDescent="0.25">
      <c r="A38" s="1"/>
      <c r="H38" s="306"/>
    </row>
    <row r="39" spans="1:8" ht="15.75" customHeight="1" x14ac:dyDescent="0.25">
      <c r="A39" s="1"/>
    </row>
    <row r="40" spans="1:8" x14ac:dyDescent="0.25">
      <c r="A40" s="1"/>
    </row>
    <row r="41" spans="1:8" ht="15" customHeight="1" x14ac:dyDescent="0.25">
      <c r="A41" s="1"/>
    </row>
    <row r="48" spans="1:8" ht="15.75" customHeight="1" x14ac:dyDescent="0.25"/>
    <row r="50" ht="15.75" customHeight="1" x14ac:dyDescent="0.25"/>
    <row r="51" ht="15" customHeight="1" x14ac:dyDescent="0.25"/>
    <row r="53" ht="15" customHeight="1" x14ac:dyDescent="0.25"/>
  </sheetData>
  <mergeCells count="8">
    <mergeCell ref="H3:H5"/>
    <mergeCell ref="A4:A6"/>
    <mergeCell ref="B3:B5"/>
    <mergeCell ref="C3:C5"/>
    <mergeCell ref="D3:D5"/>
    <mergeCell ref="F3:F5"/>
    <mergeCell ref="E3:E5"/>
    <mergeCell ref="G3:G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showGridLines="0" zoomScaleNormal="100" workbookViewId="0">
      <selection activeCell="U30" sqref="J19:U30"/>
    </sheetView>
  </sheetViews>
  <sheetFormatPr defaultRowHeight="15" x14ac:dyDescent="0.25"/>
  <cols>
    <col min="1" max="1" width="29.140625" style="276" customWidth="1"/>
    <col min="2" max="7" width="15.7109375" style="181" customWidth="1"/>
    <col min="8" max="8" width="15.7109375" style="276" customWidth="1"/>
    <col min="9" max="9" width="9.140625" style="276"/>
    <col min="10" max="14" width="9.140625" style="276" customWidth="1"/>
    <col min="15" max="16384" width="9.140625" style="276"/>
  </cols>
  <sheetData>
    <row r="1" spans="1:8" ht="15" customHeight="1" x14ac:dyDescent="0.3">
      <c r="A1" s="14" t="s">
        <v>123</v>
      </c>
      <c r="B1" s="194"/>
      <c r="C1" s="194"/>
      <c r="D1" s="194"/>
      <c r="E1" s="194"/>
      <c r="F1" s="194"/>
      <c r="G1" s="194"/>
      <c r="H1" s="8"/>
    </row>
    <row r="2" spans="1:8" ht="15" customHeight="1" x14ac:dyDescent="0.3">
      <c r="A2" s="14"/>
      <c r="B2" s="194"/>
      <c r="C2" s="194"/>
      <c r="D2" s="194"/>
      <c r="E2" s="194"/>
      <c r="F2" s="194"/>
      <c r="G2" s="194"/>
      <c r="H2" s="8"/>
    </row>
    <row r="3" spans="1:8" ht="6.75" customHeight="1" x14ac:dyDescent="0.25">
      <c r="A3" s="631" t="s">
        <v>45</v>
      </c>
      <c r="B3" s="620" t="s">
        <v>2</v>
      </c>
      <c r="C3" s="634" t="s">
        <v>3</v>
      </c>
      <c r="D3" s="635" t="s">
        <v>96</v>
      </c>
      <c r="E3" s="634" t="s">
        <v>5</v>
      </c>
      <c r="F3" s="634" t="s">
        <v>6</v>
      </c>
      <c r="G3" s="634" t="s">
        <v>122</v>
      </c>
      <c r="H3" s="633" t="s">
        <v>8</v>
      </c>
    </row>
    <row r="4" spans="1:8" ht="12.75" customHeight="1" x14ac:dyDescent="0.25">
      <c r="A4" s="632"/>
      <c r="B4" s="620"/>
      <c r="C4" s="634"/>
      <c r="D4" s="635"/>
      <c r="E4" s="634"/>
      <c r="F4" s="634"/>
      <c r="G4" s="634"/>
      <c r="H4" s="633"/>
    </row>
    <row r="5" spans="1:8" ht="12.75" customHeight="1" x14ac:dyDescent="0.25">
      <c r="A5" s="632"/>
      <c r="B5" s="620"/>
      <c r="C5" s="634"/>
      <c r="D5" s="635"/>
      <c r="E5" s="634"/>
      <c r="F5" s="634"/>
      <c r="G5" s="634"/>
      <c r="H5" s="633"/>
    </row>
    <row r="6" spans="1:8" s="1" customFormat="1" ht="6" customHeight="1" x14ac:dyDescent="0.25">
      <c r="A6" s="7"/>
      <c r="B6" s="195"/>
      <c r="C6" s="183"/>
      <c r="D6" s="183"/>
      <c r="E6" s="183"/>
      <c r="F6" s="183"/>
      <c r="G6" s="183"/>
      <c r="H6" s="197"/>
    </row>
    <row r="7" spans="1:8" ht="12.75" customHeight="1" x14ac:dyDescent="0.25">
      <c r="A7" s="112" t="s">
        <v>25</v>
      </c>
      <c r="B7" s="329">
        <v>5.4583163691687924</v>
      </c>
      <c r="C7" s="329">
        <v>2.0299999999999998</v>
      </c>
      <c r="D7" s="329">
        <v>2.5833320833395836</v>
      </c>
      <c r="E7" s="329">
        <v>1</v>
      </c>
      <c r="F7" s="329">
        <v>3.2285736326467638</v>
      </c>
      <c r="G7" s="329">
        <v>1.7199942400460797</v>
      </c>
      <c r="H7" s="466">
        <v>3.39</v>
      </c>
    </row>
    <row r="8" spans="1:8" s="321" customFormat="1" ht="12.75" customHeight="1" x14ac:dyDescent="0.25">
      <c r="A8" s="112" t="s">
        <v>124</v>
      </c>
      <c r="B8" s="329">
        <v>3</v>
      </c>
      <c r="C8" s="329" t="s">
        <v>9</v>
      </c>
      <c r="D8" s="329">
        <v>1</v>
      </c>
      <c r="E8" s="329" t="s">
        <v>9</v>
      </c>
      <c r="F8" s="329" t="s">
        <v>9</v>
      </c>
      <c r="G8" s="329" t="s">
        <v>9</v>
      </c>
      <c r="H8" s="466">
        <v>2</v>
      </c>
    </row>
    <row r="9" spans="1:8" s="321" customFormat="1" ht="12.75" customHeight="1" x14ac:dyDescent="0.25">
      <c r="A9" s="112" t="s">
        <v>125</v>
      </c>
      <c r="B9" s="329">
        <v>1</v>
      </c>
      <c r="C9" s="329">
        <v>1.3333330000000001</v>
      </c>
      <c r="D9" s="329" t="s">
        <v>9</v>
      </c>
      <c r="E9" s="329">
        <v>1</v>
      </c>
      <c r="F9" s="329" t="s">
        <v>9</v>
      </c>
      <c r="G9" s="329" t="s">
        <v>9</v>
      </c>
      <c r="H9" s="466">
        <v>1.142857</v>
      </c>
    </row>
    <row r="10" spans="1:8" s="321" customFormat="1" ht="12.75" customHeight="1" x14ac:dyDescent="0.25">
      <c r="A10" s="112" t="s">
        <v>126</v>
      </c>
      <c r="B10" s="329">
        <v>1</v>
      </c>
      <c r="C10" s="329">
        <v>1.3333330000000001</v>
      </c>
      <c r="D10" s="329">
        <v>1</v>
      </c>
      <c r="E10" s="329">
        <v>1</v>
      </c>
      <c r="F10" s="329" t="s">
        <v>9</v>
      </c>
      <c r="G10" s="329" t="s">
        <v>9</v>
      </c>
      <c r="H10" s="466">
        <v>1.111111</v>
      </c>
    </row>
    <row r="11" spans="1:8" s="321" customFormat="1" ht="12.75" customHeight="1" x14ac:dyDescent="0.25">
      <c r="A11" s="112" t="s">
        <v>127</v>
      </c>
      <c r="B11" s="329">
        <v>1.75</v>
      </c>
      <c r="C11" s="329">
        <v>1.3333330000000001</v>
      </c>
      <c r="D11" s="329" t="s">
        <v>9</v>
      </c>
      <c r="E11" s="329">
        <v>1</v>
      </c>
      <c r="F11" s="329">
        <v>1</v>
      </c>
      <c r="G11" s="329" t="s">
        <v>9</v>
      </c>
      <c r="H11" s="466">
        <v>1.4</v>
      </c>
    </row>
    <row r="12" spans="1:8" s="321" customFormat="1" ht="12.75" customHeight="1" x14ac:dyDescent="0.25">
      <c r="A12" s="112" t="s">
        <v>147</v>
      </c>
      <c r="B12" s="329">
        <v>1</v>
      </c>
      <c r="C12" s="329">
        <v>1.3333330000000001</v>
      </c>
      <c r="D12" s="329" t="s">
        <v>9</v>
      </c>
      <c r="E12" s="329">
        <v>1</v>
      </c>
      <c r="F12" s="329" t="s">
        <v>9</v>
      </c>
      <c r="G12" s="329" t="s">
        <v>9</v>
      </c>
      <c r="H12" s="466">
        <v>1.142857</v>
      </c>
    </row>
    <row r="13" spans="1:8" s="321" customFormat="1" ht="12.75" customHeight="1" x14ac:dyDescent="0.25">
      <c r="A13" s="113" t="s">
        <v>128</v>
      </c>
      <c r="B13" s="368">
        <v>1</v>
      </c>
      <c r="C13" s="368">
        <v>1.5</v>
      </c>
      <c r="D13" s="368" t="s">
        <v>9</v>
      </c>
      <c r="E13" s="368">
        <v>1</v>
      </c>
      <c r="F13" s="368" t="s">
        <v>9</v>
      </c>
      <c r="G13" s="368" t="s">
        <v>9</v>
      </c>
      <c r="H13" s="470">
        <v>1.17</v>
      </c>
    </row>
    <row r="14" spans="1:8" s="1" customFormat="1" ht="6" customHeight="1" x14ac:dyDescent="0.25">
      <c r="A14" s="78"/>
      <c r="B14" s="471"/>
      <c r="C14" s="471"/>
      <c r="D14" s="471"/>
      <c r="E14" s="471"/>
      <c r="F14" s="471"/>
      <c r="G14" s="471"/>
      <c r="H14" s="392"/>
    </row>
    <row r="15" spans="1:8" ht="12.75" customHeight="1" x14ac:dyDescent="0.25">
      <c r="A15" s="102" t="s">
        <v>1</v>
      </c>
      <c r="B15" s="336">
        <v>3.8178416914700084</v>
      </c>
      <c r="C15" s="336">
        <v>2.0299999999999998</v>
      </c>
      <c r="D15" s="336">
        <v>2.2499970394931612</v>
      </c>
      <c r="E15" s="336">
        <v>1</v>
      </c>
      <c r="F15" s="336">
        <v>2.8139520281301018</v>
      </c>
      <c r="G15" s="336">
        <v>1.7199942400460797</v>
      </c>
      <c r="H15" s="595">
        <v>2.5</v>
      </c>
    </row>
    <row r="16" spans="1:8" s="1" customFormat="1" x14ac:dyDescent="0.25">
      <c r="B16" s="196"/>
      <c r="C16" s="196"/>
      <c r="D16" s="196"/>
      <c r="E16" s="196"/>
      <c r="F16" s="196"/>
      <c r="G16" s="196"/>
    </row>
    <row r="20" spans="1:7" x14ac:dyDescent="0.25">
      <c r="A20" s="181"/>
      <c r="B20" s="276"/>
      <c r="C20" s="276"/>
      <c r="D20" s="276"/>
      <c r="E20" s="321"/>
      <c r="F20" s="321"/>
      <c r="G20" s="276"/>
    </row>
    <row r="21" spans="1:7" x14ac:dyDescent="0.25">
      <c r="A21" s="181"/>
      <c r="B21" s="276"/>
      <c r="C21" s="276"/>
      <c r="D21" s="276"/>
      <c r="E21" s="321"/>
      <c r="F21" s="321"/>
      <c r="G21" s="276"/>
    </row>
    <row r="22" spans="1:7" x14ac:dyDescent="0.25">
      <c r="A22" s="181"/>
      <c r="B22" s="276"/>
      <c r="C22" s="276"/>
      <c r="D22" s="276"/>
      <c r="E22" s="321"/>
      <c r="F22" s="321"/>
      <c r="G22" s="276"/>
    </row>
    <row r="23" spans="1:7" ht="15" customHeight="1" x14ac:dyDescent="0.25">
      <c r="A23" s="181"/>
      <c r="B23" s="276"/>
      <c r="C23" s="276"/>
      <c r="D23" s="276"/>
      <c r="E23" s="321"/>
      <c r="F23" s="321"/>
      <c r="G23" s="276"/>
    </row>
    <row r="24" spans="1:7" x14ac:dyDescent="0.25">
      <c r="A24" s="181"/>
      <c r="B24" s="276"/>
      <c r="C24" s="276"/>
      <c r="D24" s="276"/>
      <c r="E24" s="321"/>
      <c r="F24" s="321"/>
      <c r="G24" s="276"/>
    </row>
    <row r="25" spans="1:7" x14ac:dyDescent="0.25">
      <c r="A25" s="181"/>
      <c r="B25" s="276"/>
      <c r="C25" s="276"/>
      <c r="D25" s="276"/>
      <c r="E25" s="321"/>
      <c r="F25" s="321"/>
      <c r="G25" s="276"/>
    </row>
    <row r="26" spans="1:7" x14ac:dyDescent="0.25">
      <c r="A26" s="181"/>
      <c r="B26" s="276"/>
      <c r="C26" s="276"/>
      <c r="D26" s="276"/>
      <c r="E26" s="321"/>
      <c r="F26" s="321"/>
      <c r="G26" s="276"/>
    </row>
    <row r="27" spans="1:7" x14ac:dyDescent="0.25">
      <c r="A27" s="181"/>
      <c r="B27" s="276"/>
      <c r="C27" s="276"/>
      <c r="D27" s="276"/>
      <c r="E27" s="321"/>
      <c r="F27" s="321"/>
      <c r="G27" s="276"/>
    </row>
  </sheetData>
  <mergeCells count="8">
    <mergeCell ref="A3:A5"/>
    <mergeCell ref="H3:H5"/>
    <mergeCell ref="B3:B5"/>
    <mergeCell ref="C3:C5"/>
    <mergeCell ref="D3:D5"/>
    <mergeCell ref="G3:G5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73"/>
  <sheetViews>
    <sheetView showGridLines="0" zoomScaleNormal="100" workbookViewId="0">
      <selection activeCell="H39" sqref="H39"/>
    </sheetView>
  </sheetViews>
  <sheetFormatPr defaultRowHeight="15" x14ac:dyDescent="0.25"/>
  <cols>
    <col min="1" max="1" width="27.7109375" style="209" customWidth="1"/>
    <col min="2" max="4" width="12.7109375" style="209" customWidth="1"/>
    <col min="5" max="5" width="9.140625" style="209"/>
    <col min="6" max="8" width="9.140625" style="209" customWidth="1"/>
    <col min="9" max="16384" width="9.140625" style="209"/>
  </cols>
  <sheetData>
    <row r="1" spans="1:4" ht="15" customHeight="1" x14ac:dyDescent="0.25">
      <c r="A1" s="210" t="s">
        <v>131</v>
      </c>
      <c r="B1" s="210"/>
      <c r="C1" s="210"/>
      <c r="D1" s="210"/>
    </row>
    <row r="2" spans="1:4" ht="15" customHeight="1" x14ac:dyDescent="0.25">
      <c r="A2" s="638" t="s">
        <v>70</v>
      </c>
      <c r="B2" s="639"/>
      <c r="C2" s="639"/>
      <c r="D2" s="639"/>
    </row>
    <row r="3" spans="1:4" ht="12.75" customHeight="1" x14ac:dyDescent="0.25">
      <c r="B3" s="636" t="s">
        <v>45</v>
      </c>
      <c r="C3" s="636"/>
      <c r="D3" s="211"/>
    </row>
    <row r="4" spans="1:4" s="1" customFormat="1" ht="9" customHeight="1" x14ac:dyDescent="0.25">
      <c r="A4" s="97"/>
      <c r="B4" s="71"/>
      <c r="C4" s="71"/>
      <c r="D4" s="71"/>
    </row>
    <row r="5" spans="1:4" ht="12.75" customHeight="1" x14ac:dyDescent="0.25">
      <c r="A5" s="637" t="s">
        <v>87</v>
      </c>
      <c r="B5" s="612" t="s">
        <v>12</v>
      </c>
      <c r="C5" s="612" t="s">
        <v>10</v>
      </c>
      <c r="D5" s="231" t="s">
        <v>89</v>
      </c>
    </row>
    <row r="6" spans="1:4" ht="12.75" customHeight="1" x14ac:dyDescent="0.25">
      <c r="A6" s="637"/>
      <c r="B6" s="612"/>
      <c r="C6" s="612"/>
      <c r="D6" s="231" t="s">
        <v>88</v>
      </c>
    </row>
    <row r="7" spans="1:4" s="1" customFormat="1" ht="6" customHeight="1" x14ac:dyDescent="0.25">
      <c r="B7" s="198"/>
      <c r="C7" s="198"/>
      <c r="D7" s="198"/>
    </row>
    <row r="8" spans="1:4" s="1" customFormat="1" ht="15" customHeight="1" x14ac:dyDescent="0.25">
      <c r="A8" s="121" t="s">
        <v>2</v>
      </c>
      <c r="B8" s="198"/>
      <c r="C8" s="198"/>
      <c r="D8" s="198"/>
    </row>
    <row r="9" spans="1:4" s="1" customFormat="1" ht="3.75" customHeight="1" x14ac:dyDescent="0.25">
      <c r="B9" s="198"/>
      <c r="C9" s="198"/>
      <c r="D9" s="198"/>
    </row>
    <row r="10" spans="1:4" s="4" customFormat="1" ht="12.75" customHeight="1" x14ac:dyDescent="0.25">
      <c r="A10" s="135" t="s">
        <v>27</v>
      </c>
      <c r="B10" s="204">
        <v>4.4774909399999991</v>
      </c>
      <c r="C10" s="493">
        <v>1.0773468000000002</v>
      </c>
      <c r="D10" s="220">
        <v>5.5548377400000009</v>
      </c>
    </row>
    <row r="11" spans="1:4" s="4" customFormat="1" ht="12.75" customHeight="1" x14ac:dyDescent="0.25">
      <c r="A11" s="133" t="s">
        <v>28</v>
      </c>
      <c r="B11" s="205">
        <v>1.99927152</v>
      </c>
      <c r="C11" s="215" t="s">
        <v>9</v>
      </c>
      <c r="D11" s="221">
        <v>1.99927152</v>
      </c>
    </row>
    <row r="12" spans="1:4" s="4" customFormat="1" ht="12.75" customHeight="1" x14ac:dyDescent="0.25">
      <c r="A12" s="133" t="s">
        <v>29</v>
      </c>
      <c r="B12" s="205">
        <v>1.0794000000000001</v>
      </c>
      <c r="C12" s="215" t="s">
        <v>9</v>
      </c>
      <c r="D12" s="221">
        <v>1.0794000000000001</v>
      </c>
    </row>
    <row r="13" spans="1:4" s="4" customFormat="1" ht="12.75" customHeight="1" x14ac:dyDescent="0.25">
      <c r="A13" s="110" t="s">
        <v>42</v>
      </c>
      <c r="B13" s="205">
        <v>1.0550088</v>
      </c>
      <c r="C13" s="215" t="s">
        <v>9</v>
      </c>
      <c r="D13" s="221">
        <v>1.0550088</v>
      </c>
    </row>
    <row r="14" spans="1:4" s="4" customFormat="1" ht="12.75" customHeight="1" x14ac:dyDescent="0.25">
      <c r="A14" s="133" t="s">
        <v>43</v>
      </c>
      <c r="B14" s="205">
        <v>8.0399999999999999E-2</v>
      </c>
      <c r="C14" s="94" t="s">
        <v>9</v>
      </c>
      <c r="D14" s="221">
        <v>8.0399999999999999E-2</v>
      </c>
    </row>
    <row r="15" spans="1:4" s="4" customFormat="1" ht="12.75" customHeight="1" x14ac:dyDescent="0.25">
      <c r="A15" s="133" t="s">
        <v>30</v>
      </c>
      <c r="B15" s="205">
        <v>2.4048000000000003</v>
      </c>
      <c r="C15" s="215">
        <v>0.82667700000000011</v>
      </c>
      <c r="D15" s="221">
        <v>3.2314769999999999</v>
      </c>
    </row>
    <row r="16" spans="1:4" s="4" customFormat="1" ht="12.75" customHeight="1" x14ac:dyDescent="0.25">
      <c r="A16" s="133" t="s">
        <v>129</v>
      </c>
      <c r="B16" s="205">
        <v>0.50039999999999996</v>
      </c>
      <c r="C16" s="215" t="s">
        <v>9</v>
      </c>
      <c r="D16" s="221">
        <v>0.50039999999999996</v>
      </c>
    </row>
    <row r="17" spans="1:4" s="4" customFormat="1" ht="12.75" customHeight="1" x14ac:dyDescent="0.25">
      <c r="A17" s="133" t="s">
        <v>130</v>
      </c>
      <c r="B17" s="205">
        <v>1.4580000000000002</v>
      </c>
      <c r="C17" s="215" t="s">
        <v>9</v>
      </c>
      <c r="D17" s="221">
        <v>1.4580000000000002</v>
      </c>
    </row>
    <row r="18" spans="1:4" s="4" customFormat="1" ht="12.75" customHeight="1" x14ac:dyDescent="0.25">
      <c r="A18" s="133" t="s">
        <v>31</v>
      </c>
      <c r="B18" s="205">
        <v>6.6956746080000018</v>
      </c>
      <c r="C18" s="215">
        <v>0.58534065000000002</v>
      </c>
      <c r="D18" s="221">
        <v>7.2810152579999992</v>
      </c>
    </row>
    <row r="19" spans="1:4" s="4" customFormat="1" ht="12.75" customHeight="1" x14ac:dyDescent="0.25">
      <c r="A19" s="133" t="s">
        <v>32</v>
      </c>
      <c r="B19" s="205">
        <v>2.4970759200000003</v>
      </c>
      <c r="C19" s="94">
        <v>0.54667350000000003</v>
      </c>
      <c r="D19" s="216">
        <v>3.0437494199999997</v>
      </c>
    </row>
    <row r="20" spans="1:4" s="4" customFormat="1" ht="12.75" customHeight="1" x14ac:dyDescent="0.25">
      <c r="A20" s="133" t="s">
        <v>104</v>
      </c>
      <c r="B20" s="205">
        <v>0.62013479999999999</v>
      </c>
      <c r="C20" s="94" t="s">
        <v>9</v>
      </c>
      <c r="D20" s="221">
        <v>0.62013479999999999</v>
      </c>
    </row>
    <row r="21" spans="1:4" s="4" customFormat="1" ht="12.75" customHeight="1" x14ac:dyDescent="0.25">
      <c r="A21" s="133" t="s">
        <v>33</v>
      </c>
      <c r="B21" s="205">
        <v>1.112789904</v>
      </c>
      <c r="C21" s="215" t="s">
        <v>9</v>
      </c>
      <c r="D21" s="221">
        <v>1.112789904</v>
      </c>
    </row>
    <row r="22" spans="1:4" s="4" customFormat="1" ht="12.75" customHeight="1" x14ac:dyDescent="0.25">
      <c r="A22" s="133" t="s">
        <v>34</v>
      </c>
      <c r="B22" s="205">
        <v>1.2762696</v>
      </c>
      <c r="C22" s="94" t="s">
        <v>9</v>
      </c>
      <c r="D22" s="216">
        <v>1.2762696</v>
      </c>
    </row>
    <row r="23" spans="1:4" s="4" customFormat="1" ht="12.75" customHeight="1" x14ac:dyDescent="0.25">
      <c r="A23" s="133" t="s">
        <v>44</v>
      </c>
      <c r="B23" s="205">
        <v>0.25898990399999999</v>
      </c>
      <c r="C23" s="215" t="s">
        <v>9</v>
      </c>
      <c r="D23" s="216">
        <v>0.25898990399999999</v>
      </c>
    </row>
    <row r="24" spans="1:4" s="1" customFormat="1" ht="6" customHeight="1" x14ac:dyDescent="0.25">
      <c r="A24" s="75"/>
      <c r="B24" s="217"/>
      <c r="C24" s="217"/>
      <c r="D24" s="393"/>
    </row>
    <row r="25" spans="1:4" ht="12.75" customHeight="1" x14ac:dyDescent="0.25">
      <c r="A25" s="98" t="s">
        <v>35</v>
      </c>
      <c r="B25" s="200">
        <v>25.515705996000001</v>
      </c>
      <c r="C25" s="200">
        <v>3.0360379499999999</v>
      </c>
      <c r="D25" s="232">
        <v>28.551743945999988</v>
      </c>
    </row>
    <row r="26" spans="1:4" s="1" customFormat="1" ht="6" customHeight="1" x14ac:dyDescent="0.25">
      <c r="A26" s="119"/>
      <c r="B26" s="201"/>
      <c r="C26" s="201"/>
      <c r="D26" s="201"/>
    </row>
    <row r="27" spans="1:4" s="1" customFormat="1" ht="15" customHeight="1" x14ac:dyDescent="0.25">
      <c r="A27" s="120" t="s">
        <v>3</v>
      </c>
      <c r="B27" s="201"/>
      <c r="C27" s="201"/>
      <c r="D27" s="201"/>
    </row>
    <row r="28" spans="1:4" s="1" customFormat="1" ht="3.75" customHeight="1" x14ac:dyDescent="0.25">
      <c r="A28" s="75"/>
      <c r="B28" s="190"/>
      <c r="C28" s="190"/>
      <c r="D28" s="190"/>
    </row>
    <row r="29" spans="1:4" s="4" customFormat="1" ht="12.75" customHeight="1" x14ac:dyDescent="0.25">
      <c r="A29" s="109" t="s">
        <v>132</v>
      </c>
      <c r="B29" s="212">
        <v>1.2138</v>
      </c>
      <c r="C29" s="212" t="s">
        <v>9</v>
      </c>
      <c r="D29" s="222">
        <v>1.2138</v>
      </c>
    </row>
    <row r="30" spans="1:4" s="4" customFormat="1" ht="12.75" customHeight="1" x14ac:dyDescent="0.25">
      <c r="A30" s="133" t="s">
        <v>36</v>
      </c>
      <c r="B30" s="212">
        <v>0.213336</v>
      </c>
      <c r="C30" s="212">
        <v>0.16533539999999999</v>
      </c>
      <c r="D30" s="222">
        <v>0.37867139999999999</v>
      </c>
    </row>
    <row r="31" spans="1:4" s="4" customFormat="1" ht="12.75" customHeight="1" x14ac:dyDescent="0.25">
      <c r="A31" s="110" t="s">
        <v>105</v>
      </c>
      <c r="B31" s="213">
        <v>1.4293512000000002</v>
      </c>
      <c r="C31" s="212" t="s">
        <v>9</v>
      </c>
      <c r="D31" s="222">
        <v>1.4293512000000002</v>
      </c>
    </row>
    <row r="32" spans="1:4" s="4" customFormat="1" ht="12.75" customHeight="1" x14ac:dyDescent="0.25">
      <c r="A32" s="110" t="s">
        <v>37</v>
      </c>
      <c r="B32" s="213">
        <v>1.4293512000000002</v>
      </c>
      <c r="C32" s="212" t="s">
        <v>9</v>
      </c>
      <c r="D32" s="222">
        <v>1.4293512000000002</v>
      </c>
    </row>
    <row r="33" spans="1:4" s="4" customFormat="1" ht="12.75" customHeight="1" x14ac:dyDescent="0.25">
      <c r="A33" s="134" t="s">
        <v>38</v>
      </c>
      <c r="B33" s="223">
        <v>1.4293512000000002</v>
      </c>
      <c r="C33" s="223">
        <v>2.826702</v>
      </c>
      <c r="D33" s="224">
        <v>4.2560532000000002</v>
      </c>
    </row>
    <row r="34" spans="1:4" s="1" customFormat="1" ht="6" customHeight="1" x14ac:dyDescent="0.25">
      <c r="A34" s="37"/>
      <c r="B34" s="202"/>
      <c r="C34" s="202"/>
      <c r="D34" s="203"/>
    </row>
    <row r="35" spans="1:4" ht="12.75" customHeight="1" x14ac:dyDescent="0.25">
      <c r="A35" s="98" t="s">
        <v>39</v>
      </c>
      <c r="B35" s="225">
        <v>5.7151896000000004</v>
      </c>
      <c r="C35" s="225">
        <v>2.9920373999999996</v>
      </c>
      <c r="D35" s="233">
        <v>8.7072270000000014</v>
      </c>
    </row>
    <row r="36" spans="1:4" s="1" customFormat="1" ht="6" customHeight="1" x14ac:dyDescent="0.25">
      <c r="A36" s="491"/>
      <c r="B36" s="136"/>
      <c r="C36" s="136"/>
      <c r="D36" s="492"/>
    </row>
    <row r="37" spans="1:4" s="1" customFormat="1" ht="15" customHeight="1" x14ac:dyDescent="0.25">
      <c r="A37" s="120" t="s">
        <v>96</v>
      </c>
      <c r="B37" s="136"/>
      <c r="C37" s="136"/>
      <c r="D37" s="136"/>
    </row>
    <row r="38" spans="1:4" s="1" customFormat="1" ht="3.75" customHeight="1" x14ac:dyDescent="0.3">
      <c r="A38" s="74"/>
      <c r="B38" s="35"/>
      <c r="C38" s="35"/>
      <c r="D38" s="35"/>
    </row>
    <row r="39" spans="1:4" s="4" customFormat="1" ht="12.75" customHeight="1" x14ac:dyDescent="0.25">
      <c r="A39" s="96" t="s">
        <v>40</v>
      </c>
      <c r="B39" s="214">
        <v>0.84000000000000008</v>
      </c>
      <c r="C39" s="147" t="s">
        <v>9</v>
      </c>
      <c r="D39" s="226">
        <v>0.84000000000000008</v>
      </c>
    </row>
    <row r="40" spans="1:4" s="4" customFormat="1" ht="12.75" customHeight="1" x14ac:dyDescent="0.25">
      <c r="A40" s="111" t="s">
        <v>133</v>
      </c>
      <c r="B40" s="148">
        <v>0.84000000000000008</v>
      </c>
      <c r="C40" s="149" t="s">
        <v>9</v>
      </c>
      <c r="D40" s="227">
        <v>0.84000000000000008</v>
      </c>
    </row>
    <row r="41" spans="1:4" s="4" customFormat="1" ht="12.75" customHeight="1" x14ac:dyDescent="0.25">
      <c r="A41" s="111" t="s">
        <v>41</v>
      </c>
      <c r="B41" s="148">
        <v>1.2138</v>
      </c>
      <c r="C41" s="149" t="s">
        <v>9</v>
      </c>
      <c r="D41" s="227">
        <v>1.2138</v>
      </c>
    </row>
    <row r="42" spans="1:4" s="4" customFormat="1" ht="12.75" customHeight="1" x14ac:dyDescent="0.25">
      <c r="A42" s="111" t="s">
        <v>46</v>
      </c>
      <c r="B42" s="148">
        <v>1.2600000000000002</v>
      </c>
      <c r="C42" s="148" t="s">
        <v>9</v>
      </c>
      <c r="D42" s="227">
        <v>1.2600000000000002</v>
      </c>
    </row>
    <row r="43" spans="1:4" s="4" customFormat="1" ht="12.75" customHeight="1" x14ac:dyDescent="0.25">
      <c r="A43" s="472" t="s">
        <v>106</v>
      </c>
      <c r="B43" s="148" t="s">
        <v>9</v>
      </c>
      <c r="C43" s="148">
        <v>0.50000624999999999</v>
      </c>
      <c r="D43" s="227">
        <v>0.50000624999999999</v>
      </c>
    </row>
    <row r="44" spans="1:4" s="4" customFormat="1" ht="12.75" customHeight="1" x14ac:dyDescent="0.25">
      <c r="A44" s="473" t="s">
        <v>82</v>
      </c>
      <c r="B44" s="148">
        <v>0.46933920000000001</v>
      </c>
      <c r="C44" s="149" t="s">
        <v>9</v>
      </c>
      <c r="D44" s="227">
        <v>0.46933920000000001</v>
      </c>
    </row>
    <row r="45" spans="1:4" s="4" customFormat="1" ht="12.75" customHeight="1" x14ac:dyDescent="0.25">
      <c r="A45" s="111" t="s">
        <v>101</v>
      </c>
      <c r="B45" s="148">
        <v>0.60406088400000002</v>
      </c>
      <c r="C45" s="149">
        <v>0.26933670000000004</v>
      </c>
      <c r="D45" s="227">
        <v>0.873397584</v>
      </c>
    </row>
    <row r="46" spans="1:4" s="4" customFormat="1" ht="12.75" customHeight="1" x14ac:dyDescent="0.25">
      <c r="A46" s="111" t="s">
        <v>47</v>
      </c>
      <c r="B46" s="148">
        <v>0.82778936400000003</v>
      </c>
      <c r="C46" s="149" t="s">
        <v>9</v>
      </c>
      <c r="D46" s="227">
        <v>0.82778936400000003</v>
      </c>
    </row>
    <row r="47" spans="1:4" s="1" customFormat="1" ht="6" customHeight="1" x14ac:dyDescent="0.25">
      <c r="A47" s="75"/>
      <c r="B47" s="36"/>
      <c r="C47" s="36"/>
      <c r="D47" s="36"/>
    </row>
    <row r="48" spans="1:4" ht="12.75" customHeight="1" x14ac:dyDescent="0.25">
      <c r="A48" s="98" t="s">
        <v>97</v>
      </c>
      <c r="B48" s="218">
        <v>6.0549894480000015</v>
      </c>
      <c r="C48" s="218">
        <v>0.76934294999999997</v>
      </c>
      <c r="D48" s="234">
        <v>6.8243323979999992</v>
      </c>
    </row>
    <row r="49" spans="1:4" s="1" customFormat="1" ht="6" customHeight="1" x14ac:dyDescent="0.3">
      <c r="A49" s="52"/>
      <c r="B49" s="12"/>
      <c r="C49" s="12"/>
      <c r="D49" s="12"/>
    </row>
    <row r="50" spans="1:4" s="1" customFormat="1" ht="15" customHeight="1" x14ac:dyDescent="0.25">
      <c r="A50" s="120" t="s">
        <v>6</v>
      </c>
      <c r="B50" s="201"/>
      <c r="C50" s="201"/>
      <c r="D50" s="201"/>
    </row>
    <row r="51" spans="1:4" s="1" customFormat="1" ht="3.75" customHeight="1" x14ac:dyDescent="0.25">
      <c r="A51" s="75"/>
      <c r="B51" s="190"/>
      <c r="C51" s="190"/>
      <c r="D51" s="190"/>
    </row>
    <row r="52" spans="1:4" s="4" customFormat="1" ht="12.75" customHeight="1" x14ac:dyDescent="0.25">
      <c r="A52" s="153" t="s">
        <v>163</v>
      </c>
      <c r="B52" s="94">
        <v>0.23466960000000001</v>
      </c>
      <c r="C52" s="215" t="s">
        <v>9</v>
      </c>
      <c r="D52" s="221">
        <v>0.23466960000000001</v>
      </c>
    </row>
    <row r="53" spans="1:4" s="4" customFormat="1" ht="12.75" customHeight="1" x14ac:dyDescent="0.25">
      <c r="A53" s="474" t="s">
        <v>48</v>
      </c>
      <c r="B53" s="94">
        <v>2.9883348000000005</v>
      </c>
      <c r="C53" s="215" t="s">
        <v>9</v>
      </c>
      <c r="D53" s="221">
        <v>2.9883348000000005</v>
      </c>
    </row>
    <row r="54" spans="1:4" s="4" customFormat="1" ht="12.75" customHeight="1" x14ac:dyDescent="0.25">
      <c r="A54" s="474" t="s">
        <v>134</v>
      </c>
      <c r="B54" s="94">
        <v>0.42000000000000004</v>
      </c>
      <c r="C54" s="215" t="s">
        <v>9</v>
      </c>
      <c r="D54" s="221">
        <v>0.42000000000000004</v>
      </c>
    </row>
    <row r="55" spans="1:4" s="4" customFormat="1" ht="12.75" customHeight="1" x14ac:dyDescent="0.25">
      <c r="A55" s="474" t="s">
        <v>83</v>
      </c>
      <c r="B55" s="94">
        <v>0.1173348</v>
      </c>
      <c r="C55" s="215">
        <v>4.6667250000000007E-2</v>
      </c>
      <c r="D55" s="221">
        <v>0.16400205000000001</v>
      </c>
    </row>
    <row r="56" spans="1:4" s="4" customFormat="1" ht="12.75" customHeight="1" x14ac:dyDescent="0.25">
      <c r="A56" s="228" t="s">
        <v>49</v>
      </c>
      <c r="B56" s="94">
        <v>5.5499999999999994E-2</v>
      </c>
      <c r="C56" s="215" t="s">
        <v>9</v>
      </c>
      <c r="D56" s="221">
        <v>5.5499999999999994E-2</v>
      </c>
    </row>
    <row r="57" spans="1:4" s="1" customFormat="1" ht="6" customHeight="1" x14ac:dyDescent="0.25">
      <c r="A57" s="75"/>
      <c r="B57" s="206"/>
      <c r="C57" s="206"/>
      <c r="D57" s="207"/>
    </row>
    <row r="58" spans="1:4" ht="12.75" customHeight="1" x14ac:dyDescent="0.25">
      <c r="A58" s="98" t="s">
        <v>60</v>
      </c>
      <c r="B58" s="218">
        <v>3.8158392000000001</v>
      </c>
      <c r="C58" s="218">
        <v>4.6667250000000007E-2</v>
      </c>
      <c r="D58" s="235">
        <v>3.8625064499999997</v>
      </c>
    </row>
    <row r="59" spans="1:4" ht="6" customHeight="1" x14ac:dyDescent="0.25">
      <c r="A59" s="119"/>
      <c r="B59" s="201"/>
      <c r="C59" s="201"/>
      <c r="D59" s="201"/>
    </row>
    <row r="60" spans="1:4" x14ac:dyDescent="0.25">
      <c r="A60" s="120" t="s">
        <v>5</v>
      </c>
      <c r="B60" s="201"/>
      <c r="C60" s="201"/>
      <c r="D60" s="201"/>
    </row>
    <row r="61" spans="1:4" ht="6" customHeight="1" x14ac:dyDescent="0.25">
      <c r="A61" s="75"/>
      <c r="B61" s="190"/>
      <c r="C61" s="190"/>
      <c r="D61" s="190"/>
    </row>
    <row r="62" spans="1:4" x14ac:dyDescent="0.25">
      <c r="A62" s="475" t="s">
        <v>135</v>
      </c>
      <c r="B62" s="94">
        <v>1.2138</v>
      </c>
      <c r="C62" s="215" t="s">
        <v>9</v>
      </c>
      <c r="D62" s="221">
        <v>1.2138</v>
      </c>
    </row>
    <row r="63" spans="1:4" x14ac:dyDescent="0.25">
      <c r="A63" s="111" t="s">
        <v>102</v>
      </c>
      <c r="B63" s="94">
        <v>0.70400879999999999</v>
      </c>
      <c r="C63" s="215">
        <v>0.82667700000000011</v>
      </c>
      <c r="D63" s="221">
        <v>1.5306858000000003</v>
      </c>
    </row>
    <row r="64" spans="1:4" ht="6" customHeight="1" x14ac:dyDescent="0.25">
      <c r="A64" s="75"/>
      <c r="B64" s="206"/>
      <c r="C64" s="206"/>
      <c r="D64" s="207"/>
    </row>
    <row r="65" spans="1:4" x14ac:dyDescent="0.25">
      <c r="A65" s="98" t="s">
        <v>136</v>
      </c>
      <c r="B65" s="218">
        <v>1.9178088</v>
      </c>
      <c r="C65" s="218">
        <v>0.82667700000000011</v>
      </c>
      <c r="D65" s="235">
        <v>2.7444858000000005</v>
      </c>
    </row>
    <row r="66" spans="1:4" ht="6" customHeight="1" x14ac:dyDescent="0.25">
      <c r="A66" s="41"/>
      <c r="B66" s="229"/>
      <c r="C66" s="229"/>
      <c r="D66" s="230"/>
    </row>
    <row r="67" spans="1:4" x14ac:dyDescent="0.25">
      <c r="A67" s="120" t="s">
        <v>7</v>
      </c>
      <c r="B67" s="201"/>
      <c r="C67" s="201"/>
      <c r="D67" s="201"/>
    </row>
    <row r="68" spans="1:4" ht="6" customHeight="1" x14ac:dyDescent="0.25">
      <c r="A68" s="75"/>
      <c r="B68" s="190"/>
      <c r="C68" s="190"/>
      <c r="D68" s="190"/>
    </row>
    <row r="69" spans="1:4" x14ac:dyDescent="0.25">
      <c r="A69" s="475" t="s">
        <v>137</v>
      </c>
      <c r="B69" s="94">
        <v>1.734779268</v>
      </c>
      <c r="C69" s="215" t="s">
        <v>9</v>
      </c>
      <c r="D69" s="219">
        <v>1.734779268</v>
      </c>
    </row>
    <row r="70" spans="1:4" ht="6" customHeight="1" x14ac:dyDescent="0.25">
      <c r="A70" s="75"/>
      <c r="B70" s="206"/>
      <c r="C70" s="206"/>
      <c r="D70" s="206"/>
    </row>
    <row r="71" spans="1:4" x14ac:dyDescent="0.25">
      <c r="A71" s="98" t="s">
        <v>139</v>
      </c>
      <c r="B71" s="218">
        <v>1.734779268</v>
      </c>
      <c r="C71" s="218" t="s">
        <v>9</v>
      </c>
      <c r="D71" s="596">
        <v>1.734779268</v>
      </c>
    </row>
    <row r="72" spans="1:4" ht="6" customHeight="1" x14ac:dyDescent="0.25"/>
    <row r="73" spans="1:4" ht="12.75" customHeight="1" x14ac:dyDescent="0.25">
      <c r="A73" s="99" t="s">
        <v>8</v>
      </c>
      <c r="B73" s="200">
        <v>44.754312311999996</v>
      </c>
      <c r="C73" s="200">
        <v>7.670762550000001</v>
      </c>
      <c r="D73" s="236">
        <v>52.41</v>
      </c>
    </row>
  </sheetData>
  <mergeCells count="5"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73"/>
  <sheetViews>
    <sheetView showGridLines="0" tabSelected="1" topLeftCell="A28" zoomScaleNormal="100" workbookViewId="0">
      <selection activeCell="G65" sqref="G65"/>
    </sheetView>
  </sheetViews>
  <sheetFormatPr defaultRowHeight="15" x14ac:dyDescent="0.25"/>
  <cols>
    <col min="1" max="1" width="27.7109375" style="209" customWidth="1"/>
    <col min="2" max="4" width="12.7109375" style="209" customWidth="1"/>
    <col min="5" max="16384" width="9.140625" style="209"/>
  </cols>
  <sheetData>
    <row r="1" spans="1:4" ht="15" customHeight="1" x14ac:dyDescent="0.25">
      <c r="A1" s="210" t="s">
        <v>138</v>
      </c>
      <c r="B1" s="210"/>
      <c r="C1" s="210"/>
      <c r="D1" s="210"/>
    </row>
    <row r="2" spans="1:4" ht="15" customHeight="1" x14ac:dyDescent="0.25">
      <c r="A2" s="638" t="s">
        <v>70</v>
      </c>
      <c r="B2" s="639"/>
      <c r="C2" s="639"/>
      <c r="D2" s="639"/>
    </row>
    <row r="3" spans="1:4" ht="12.75" customHeight="1" x14ac:dyDescent="0.25">
      <c r="B3" s="636" t="s">
        <v>45</v>
      </c>
      <c r="C3" s="636"/>
      <c r="D3" s="211"/>
    </row>
    <row r="4" spans="1:4" s="1" customFormat="1" ht="9" customHeight="1" x14ac:dyDescent="0.25">
      <c r="A4" s="97"/>
      <c r="B4" s="71"/>
      <c r="C4" s="71"/>
      <c r="D4" s="71"/>
    </row>
    <row r="5" spans="1:4" ht="12.75" customHeight="1" x14ac:dyDescent="0.25">
      <c r="A5" s="637" t="s">
        <v>87</v>
      </c>
      <c r="B5" s="612" t="s">
        <v>12</v>
      </c>
      <c r="C5" s="612" t="s">
        <v>10</v>
      </c>
      <c r="D5" s="231" t="s">
        <v>90</v>
      </c>
    </row>
    <row r="6" spans="1:4" ht="12.75" customHeight="1" x14ac:dyDescent="0.25">
      <c r="A6" s="637"/>
      <c r="B6" s="612"/>
      <c r="C6" s="612"/>
      <c r="D6" s="231" t="s">
        <v>91</v>
      </c>
    </row>
    <row r="7" spans="1:4" s="1" customFormat="1" ht="6" customHeight="1" x14ac:dyDescent="0.25">
      <c r="B7" s="198"/>
      <c r="C7" s="198"/>
      <c r="D7" s="198"/>
    </row>
    <row r="8" spans="1:4" s="1" customFormat="1" ht="15" customHeight="1" x14ac:dyDescent="0.25">
      <c r="A8" s="121" t="s">
        <v>2</v>
      </c>
      <c r="B8" s="198"/>
      <c r="C8" s="198"/>
      <c r="D8" s="198"/>
    </row>
    <row r="9" spans="1:4" s="5" customFormat="1" ht="3.75" customHeight="1" x14ac:dyDescent="0.25">
      <c r="B9" s="198"/>
      <c r="C9" s="198"/>
      <c r="D9" s="198"/>
    </row>
    <row r="10" spans="1:4" ht="12.75" customHeight="1" x14ac:dyDescent="0.25">
      <c r="A10" s="135" t="s">
        <v>27</v>
      </c>
      <c r="B10" s="425">
        <v>0.88834273500000005</v>
      </c>
      <c r="C10" s="425">
        <v>0.26933670000000004</v>
      </c>
      <c r="D10" s="476">
        <v>1.1576794350000004</v>
      </c>
    </row>
    <row r="11" spans="1:4" ht="12.75" customHeight="1" x14ac:dyDescent="0.25">
      <c r="A11" s="133" t="s">
        <v>28</v>
      </c>
      <c r="B11" s="374">
        <v>1.1458495845000001</v>
      </c>
      <c r="C11" s="394" t="s">
        <v>9</v>
      </c>
      <c r="D11" s="476">
        <v>1.1458495845000001</v>
      </c>
    </row>
    <row r="12" spans="1:4" ht="12.75" customHeight="1" x14ac:dyDescent="0.25">
      <c r="A12" s="133" t="s">
        <v>29</v>
      </c>
      <c r="B12" s="374">
        <v>0.30678</v>
      </c>
      <c r="C12" s="394" t="s">
        <v>9</v>
      </c>
      <c r="D12" s="476">
        <v>0.30678</v>
      </c>
    </row>
    <row r="13" spans="1:4" ht="12.75" customHeight="1" x14ac:dyDescent="0.25">
      <c r="A13" s="110" t="s">
        <v>42</v>
      </c>
      <c r="B13" s="414">
        <v>0.65938049999999993</v>
      </c>
      <c r="C13" s="394" t="s">
        <v>9</v>
      </c>
      <c r="D13" s="476">
        <v>0.65938049999999993</v>
      </c>
    </row>
    <row r="14" spans="1:4" ht="12.75" customHeight="1" x14ac:dyDescent="0.25">
      <c r="A14" s="133" t="s">
        <v>43</v>
      </c>
      <c r="B14" s="374">
        <v>0.1206</v>
      </c>
      <c r="C14" s="374" t="s">
        <v>9</v>
      </c>
      <c r="D14" s="476">
        <v>0.1206</v>
      </c>
    </row>
    <row r="15" spans="1:4" s="321" customFormat="1" ht="12.75" customHeight="1" x14ac:dyDescent="0.25">
      <c r="A15" s="133" t="s">
        <v>30</v>
      </c>
      <c r="B15" s="374">
        <v>1.7405999999999999</v>
      </c>
      <c r="C15" s="374">
        <v>0.62000774999999986</v>
      </c>
      <c r="D15" s="476">
        <v>2.3606077499999998</v>
      </c>
    </row>
    <row r="16" spans="1:4" s="321" customFormat="1" ht="12.75" customHeight="1" x14ac:dyDescent="0.25">
      <c r="A16" s="133" t="s">
        <v>129</v>
      </c>
      <c r="B16" s="374">
        <v>6.6528000000000004E-2</v>
      </c>
      <c r="C16" s="374" t="s">
        <v>9</v>
      </c>
      <c r="D16" s="476">
        <v>6.6528000000000004E-2</v>
      </c>
    </row>
    <row r="17" spans="1:4" s="321" customFormat="1" ht="12.75" customHeight="1" x14ac:dyDescent="0.25">
      <c r="A17" s="133" t="s">
        <v>130</v>
      </c>
      <c r="B17" s="374">
        <v>0.20731200000000002</v>
      </c>
      <c r="C17" s="374" t="s">
        <v>9</v>
      </c>
      <c r="D17" s="476">
        <v>0.20731200000000002</v>
      </c>
    </row>
    <row r="18" spans="1:4" ht="12.75" customHeight="1" x14ac:dyDescent="0.25">
      <c r="A18" s="133" t="s">
        <v>31</v>
      </c>
      <c r="B18" s="374">
        <v>4.6517209560000001</v>
      </c>
      <c r="C18" s="394">
        <v>0.43900548750000001</v>
      </c>
      <c r="D18" s="476">
        <v>5.0907264435000004</v>
      </c>
    </row>
    <row r="19" spans="1:4" ht="12.75" customHeight="1" x14ac:dyDescent="0.25">
      <c r="A19" s="133" t="s">
        <v>32</v>
      </c>
      <c r="B19" s="374">
        <v>0.18623855520000004</v>
      </c>
      <c r="C19" s="374">
        <v>4.920061500000001E-2</v>
      </c>
      <c r="D19" s="476">
        <v>0.23543917020000002</v>
      </c>
    </row>
    <row r="20" spans="1:4" ht="12.75" customHeight="1" x14ac:dyDescent="0.25">
      <c r="A20" s="133" t="s">
        <v>104</v>
      </c>
      <c r="B20" s="374">
        <v>1.204674E-2</v>
      </c>
      <c r="C20" s="374" t="s">
        <v>9</v>
      </c>
      <c r="D20" s="427">
        <v>1.204674E-2</v>
      </c>
    </row>
    <row r="21" spans="1:4" ht="12.75" customHeight="1" x14ac:dyDescent="0.25">
      <c r="A21" s="133" t="s">
        <v>33</v>
      </c>
      <c r="B21" s="374">
        <v>0.58814392320000008</v>
      </c>
      <c r="C21" s="394" t="s">
        <v>9</v>
      </c>
      <c r="D21" s="476">
        <v>0.58814392320000008</v>
      </c>
    </row>
    <row r="22" spans="1:4" ht="12.75" customHeight="1" x14ac:dyDescent="0.25">
      <c r="A22" s="133" t="s">
        <v>34</v>
      </c>
      <c r="B22" s="374">
        <v>8.213369999999999E-2</v>
      </c>
      <c r="C22" s="374" t="s">
        <v>9</v>
      </c>
      <c r="D22" s="427">
        <v>8.213369999999999E-2</v>
      </c>
    </row>
    <row r="23" spans="1:4" ht="12.75" customHeight="1" x14ac:dyDescent="0.25">
      <c r="A23" s="133" t="s">
        <v>44</v>
      </c>
      <c r="B23" s="374">
        <v>2.0719192319999999</v>
      </c>
      <c r="C23" s="394" t="s">
        <v>9</v>
      </c>
      <c r="D23" s="427">
        <v>2.0719192319999999</v>
      </c>
    </row>
    <row r="24" spans="1:4" s="1" customFormat="1" ht="3.75" customHeight="1" x14ac:dyDescent="0.25">
      <c r="A24" s="75"/>
      <c r="B24" s="395"/>
      <c r="C24" s="395" t="s">
        <v>9</v>
      </c>
      <c r="D24" s="395"/>
    </row>
    <row r="25" spans="1:4" ht="12.75" customHeight="1" x14ac:dyDescent="0.25">
      <c r="A25" s="239" t="s">
        <v>35</v>
      </c>
      <c r="B25" s="396">
        <v>12.727595925900003</v>
      </c>
      <c r="C25" s="426">
        <v>1.3775505525</v>
      </c>
      <c r="D25" s="397">
        <v>14.105146478399998</v>
      </c>
    </row>
    <row r="26" spans="1:4" s="1" customFormat="1" ht="6" customHeight="1" x14ac:dyDescent="0.25">
      <c r="A26" s="40"/>
      <c r="B26" s="43"/>
      <c r="C26" s="43"/>
      <c r="D26" s="55"/>
    </row>
    <row r="27" spans="1:4" s="1" customFormat="1" ht="12.75" customHeight="1" x14ac:dyDescent="0.25">
      <c r="A27" s="120" t="s">
        <v>3</v>
      </c>
      <c r="B27" s="201"/>
      <c r="C27" s="201"/>
      <c r="D27" s="201"/>
    </row>
    <row r="28" spans="1:4" s="1" customFormat="1" ht="3.75" customHeight="1" x14ac:dyDescent="0.25">
      <c r="A28" s="75"/>
      <c r="B28" s="190"/>
      <c r="C28" s="190"/>
      <c r="D28" s="190"/>
    </row>
    <row r="29" spans="1:4" s="1" customFormat="1" ht="12.75" customHeight="1" x14ac:dyDescent="0.25">
      <c r="A29" s="587" t="s">
        <v>132</v>
      </c>
      <c r="B29" s="213">
        <v>0.72828000000000004</v>
      </c>
      <c r="C29" s="213" t="s">
        <v>9</v>
      </c>
      <c r="D29" s="588">
        <v>0.72828000000000004</v>
      </c>
    </row>
    <row r="30" spans="1:4" s="1" customFormat="1" ht="12.75" customHeight="1" x14ac:dyDescent="0.25">
      <c r="A30" s="589" t="s">
        <v>36</v>
      </c>
      <c r="B30" s="212">
        <v>0.30720384000000001</v>
      </c>
      <c r="C30" s="212">
        <v>0.238082976</v>
      </c>
      <c r="D30" s="222">
        <v>0.54528681599999995</v>
      </c>
    </row>
    <row r="31" spans="1:4" s="1" customFormat="1" ht="12.75" customHeight="1" x14ac:dyDescent="0.25">
      <c r="A31" s="587" t="s">
        <v>105</v>
      </c>
      <c r="B31" s="213">
        <v>1.800982512</v>
      </c>
      <c r="C31" s="212" t="s">
        <v>9</v>
      </c>
      <c r="D31" s="222">
        <v>1.800982512</v>
      </c>
    </row>
    <row r="32" spans="1:4" s="1" customFormat="1" ht="12.75" customHeight="1" x14ac:dyDescent="0.25">
      <c r="A32" s="587" t="s">
        <v>37</v>
      </c>
      <c r="B32" s="213">
        <v>1.8867435840000002</v>
      </c>
      <c r="C32" s="212" t="s">
        <v>9</v>
      </c>
      <c r="D32" s="222">
        <v>1.8867435840000002</v>
      </c>
    </row>
    <row r="33" spans="1:4" s="1" customFormat="1" ht="12.75" customHeight="1" x14ac:dyDescent="0.25">
      <c r="A33" s="587" t="s">
        <v>38</v>
      </c>
      <c r="B33" s="213">
        <v>0.74326262399999998</v>
      </c>
      <c r="C33" s="212">
        <v>3.2299070400000001</v>
      </c>
      <c r="D33" s="222">
        <v>3.9731696640000003</v>
      </c>
    </row>
    <row r="34" spans="1:4" s="1" customFormat="1" ht="3.75" customHeight="1" x14ac:dyDescent="0.25">
      <c r="A34" s="590"/>
      <c r="B34" s="202"/>
      <c r="C34" s="202"/>
      <c r="D34" s="203"/>
    </row>
    <row r="35" spans="1:4" s="1" customFormat="1" ht="12.75" customHeight="1" x14ac:dyDescent="0.25">
      <c r="A35" s="591" t="s">
        <v>39</v>
      </c>
      <c r="B35" s="592">
        <v>5.4664725600000015</v>
      </c>
      <c r="C35" s="592">
        <v>3.4679900159999999</v>
      </c>
      <c r="D35" s="593">
        <v>8.9344625759999996</v>
      </c>
    </row>
    <row r="36" spans="1:4" s="1" customFormat="1" ht="6" customHeight="1" x14ac:dyDescent="0.25">
      <c r="A36" s="97"/>
      <c r="B36" s="71"/>
      <c r="C36" s="71"/>
      <c r="D36" s="71"/>
    </row>
    <row r="37" spans="1:4" s="1" customFormat="1" ht="15" customHeight="1" x14ac:dyDescent="0.25">
      <c r="A37" s="120" t="s">
        <v>96</v>
      </c>
      <c r="B37" s="136"/>
      <c r="C37" s="136"/>
      <c r="D37" s="136"/>
    </row>
    <row r="38" spans="1:4" s="1" customFormat="1" ht="3.75" customHeight="1" x14ac:dyDescent="0.3">
      <c r="A38" s="74"/>
      <c r="B38" s="35"/>
      <c r="C38" s="35"/>
      <c r="D38" s="35"/>
    </row>
    <row r="39" spans="1:4" ht="12.75" customHeight="1" x14ac:dyDescent="0.25">
      <c r="A39" s="96" t="s">
        <v>40</v>
      </c>
      <c r="B39" s="495">
        <v>7.7879999999999998E-3</v>
      </c>
      <c r="C39" s="496" t="s">
        <v>9</v>
      </c>
      <c r="D39" s="497">
        <v>7.7879999999999998E-3</v>
      </c>
    </row>
    <row r="40" spans="1:4" ht="12.75" customHeight="1" x14ac:dyDescent="0.25">
      <c r="A40" s="111" t="s">
        <v>133</v>
      </c>
      <c r="B40" s="93">
        <v>0.1008</v>
      </c>
      <c r="C40" s="498" t="s">
        <v>9</v>
      </c>
      <c r="D40" s="499">
        <v>0.1008</v>
      </c>
    </row>
    <row r="41" spans="1:4" ht="12.75" customHeight="1" x14ac:dyDescent="0.25">
      <c r="A41" s="111" t="s">
        <v>41</v>
      </c>
      <c r="B41" s="93">
        <v>0.24276000000000003</v>
      </c>
      <c r="C41" s="498" t="s">
        <v>9</v>
      </c>
      <c r="D41" s="499">
        <v>0.24276000000000003</v>
      </c>
    </row>
    <row r="42" spans="1:4" s="321" customFormat="1" ht="12.75" customHeight="1" x14ac:dyDescent="0.25">
      <c r="A42" s="111" t="s">
        <v>46</v>
      </c>
      <c r="B42" s="93">
        <v>6.3756000000000007E-2</v>
      </c>
      <c r="C42" s="498" t="s">
        <v>9</v>
      </c>
      <c r="D42" s="499">
        <v>6.3756000000000007E-2</v>
      </c>
    </row>
    <row r="43" spans="1:4" ht="12.75" customHeight="1" x14ac:dyDescent="0.25">
      <c r="A43" s="111" t="s">
        <v>106</v>
      </c>
      <c r="B43" s="93" t="s">
        <v>9</v>
      </c>
      <c r="C43" s="93" t="s">
        <v>23</v>
      </c>
      <c r="D43" s="500" t="s">
        <v>23</v>
      </c>
    </row>
    <row r="44" spans="1:4" ht="12.75" customHeight="1" x14ac:dyDescent="0.25">
      <c r="A44" s="237" t="s">
        <v>82</v>
      </c>
      <c r="B44" s="93">
        <v>9.3867840000000008E-2</v>
      </c>
      <c r="C44" s="498" t="s">
        <v>9</v>
      </c>
      <c r="D44" s="499">
        <v>9.3867840000000008E-2</v>
      </c>
    </row>
    <row r="45" spans="1:4" ht="12.75" customHeight="1" x14ac:dyDescent="0.25">
      <c r="A45" s="111" t="s">
        <v>101</v>
      </c>
      <c r="B45" s="93">
        <v>4.3491210299999999E-2</v>
      </c>
      <c r="C45" s="93">
        <v>1.9392242399999999E-2</v>
      </c>
      <c r="D45" s="500">
        <v>6.2883452699999995E-2</v>
      </c>
    </row>
    <row r="46" spans="1:4" ht="12.75" customHeight="1" x14ac:dyDescent="0.25">
      <c r="A46" s="111" t="s">
        <v>47</v>
      </c>
      <c r="B46" s="93">
        <v>0.13504565700000001</v>
      </c>
      <c r="C46" s="498" t="s">
        <v>9</v>
      </c>
      <c r="D46" s="499">
        <v>0.13504565700000001</v>
      </c>
    </row>
    <row r="47" spans="1:4" s="1" customFormat="1" ht="3.75" customHeight="1" x14ac:dyDescent="0.25">
      <c r="A47" s="75"/>
      <c r="B47" s="501"/>
      <c r="C47" s="501"/>
      <c r="D47" s="501"/>
    </row>
    <row r="48" spans="1:4" ht="12.75" customHeight="1" x14ac:dyDescent="0.25">
      <c r="A48" s="98" t="s">
        <v>97</v>
      </c>
      <c r="B48" s="218">
        <v>0.68750870730000013</v>
      </c>
      <c r="C48" s="218">
        <v>2.3141622599999998E-2</v>
      </c>
      <c r="D48" s="234">
        <v>0.7106503299000001</v>
      </c>
    </row>
    <row r="49" spans="1:5" s="1" customFormat="1" ht="6" customHeight="1" x14ac:dyDescent="0.25">
      <c r="A49" s="119"/>
      <c r="B49" s="481"/>
      <c r="C49" s="481"/>
      <c r="D49" s="481"/>
    </row>
    <row r="50" spans="1:5" s="1" customFormat="1" ht="15" customHeight="1" x14ac:dyDescent="0.25">
      <c r="A50" s="120" t="s">
        <v>6</v>
      </c>
      <c r="B50" s="208"/>
      <c r="C50" s="208"/>
      <c r="D50" s="208"/>
    </row>
    <row r="51" spans="1:5" s="1" customFormat="1" ht="3.75" customHeight="1" x14ac:dyDescent="0.25">
      <c r="A51" s="75"/>
      <c r="B51" s="238"/>
      <c r="C51" s="238"/>
      <c r="D51" s="238"/>
    </row>
    <row r="52" spans="1:5" ht="12.75" customHeight="1" x14ac:dyDescent="0.25">
      <c r="A52" s="153" t="s">
        <v>163</v>
      </c>
      <c r="B52" s="94" t="s">
        <v>81</v>
      </c>
      <c r="C52" s="215" t="s">
        <v>9</v>
      </c>
      <c r="D52" s="494" t="s">
        <v>81</v>
      </c>
      <c r="E52" s="482"/>
    </row>
    <row r="53" spans="1:5" s="321" customFormat="1" ht="12.75" customHeight="1" x14ac:dyDescent="0.25">
      <c r="A53" s="474" t="s">
        <v>48</v>
      </c>
      <c r="B53" s="94" t="s">
        <v>81</v>
      </c>
      <c r="C53" s="215" t="s">
        <v>9</v>
      </c>
      <c r="D53" s="494" t="s">
        <v>81</v>
      </c>
    </row>
    <row r="54" spans="1:5" s="321" customFormat="1" ht="12.75" customHeight="1" x14ac:dyDescent="0.25">
      <c r="A54" s="474" t="s">
        <v>134</v>
      </c>
      <c r="B54" s="94" t="s">
        <v>81</v>
      </c>
      <c r="C54" s="215" t="s">
        <v>9</v>
      </c>
      <c r="D54" s="494" t="s">
        <v>81</v>
      </c>
    </row>
    <row r="55" spans="1:5" s="321" customFormat="1" ht="12.75" customHeight="1" x14ac:dyDescent="0.25">
      <c r="A55" s="474" t="s">
        <v>83</v>
      </c>
      <c r="B55" s="94" t="s">
        <v>81</v>
      </c>
      <c r="C55" s="215" t="s">
        <v>81</v>
      </c>
      <c r="D55" s="219" t="s">
        <v>81</v>
      </c>
    </row>
    <row r="56" spans="1:5" ht="12.75" customHeight="1" x14ac:dyDescent="0.25">
      <c r="A56" s="228" t="s">
        <v>49</v>
      </c>
      <c r="B56" s="94" t="s">
        <v>81</v>
      </c>
      <c r="C56" s="215" t="s">
        <v>9</v>
      </c>
      <c r="D56" s="494" t="s">
        <v>81</v>
      </c>
    </row>
    <row r="57" spans="1:5" s="1" customFormat="1" ht="3.75" customHeight="1" x14ac:dyDescent="0.25">
      <c r="A57" s="75"/>
      <c r="B57" s="477"/>
      <c r="C57" s="477"/>
      <c r="D57" s="477"/>
    </row>
    <row r="58" spans="1:5" ht="12.75" customHeight="1" x14ac:dyDescent="0.25">
      <c r="A58" s="478" t="s">
        <v>60</v>
      </c>
      <c r="B58" s="479" t="s">
        <v>81</v>
      </c>
      <c r="C58" s="479" t="s">
        <v>81</v>
      </c>
      <c r="D58" s="586" t="s">
        <v>81</v>
      </c>
    </row>
    <row r="59" spans="1:5" s="1" customFormat="1" ht="6" customHeight="1" x14ac:dyDescent="0.25">
      <c r="B59" s="502"/>
      <c r="C59" s="502"/>
      <c r="D59" s="502"/>
    </row>
    <row r="60" spans="1:5" x14ac:dyDescent="0.25">
      <c r="A60" s="120" t="s">
        <v>121</v>
      </c>
      <c r="B60" s="208"/>
      <c r="C60" s="208"/>
      <c r="D60" s="208"/>
    </row>
    <row r="61" spans="1:5" ht="3.75" customHeight="1" x14ac:dyDescent="0.25">
      <c r="A61" s="75"/>
      <c r="B61" s="238"/>
      <c r="C61" s="238"/>
      <c r="D61" s="238"/>
    </row>
    <row r="62" spans="1:5" x14ac:dyDescent="0.25">
      <c r="A62" s="475" t="s">
        <v>135</v>
      </c>
      <c r="B62" s="94">
        <v>6.0690000000000008E-2</v>
      </c>
      <c r="C62" s="215" t="s">
        <v>9</v>
      </c>
      <c r="D62" s="219">
        <v>6.0690000000000008E-2</v>
      </c>
    </row>
    <row r="63" spans="1:5" x14ac:dyDescent="0.25">
      <c r="A63" s="111" t="s">
        <v>102</v>
      </c>
      <c r="B63" s="94">
        <v>0.21120264</v>
      </c>
      <c r="C63" s="215">
        <v>0.24800310000000003</v>
      </c>
      <c r="D63" s="219">
        <v>0.45920574000000008</v>
      </c>
    </row>
    <row r="64" spans="1:5" ht="3.75" customHeight="1" x14ac:dyDescent="0.25">
      <c r="A64" s="75"/>
      <c r="B64" s="477"/>
      <c r="C64" s="477"/>
      <c r="D64" s="477"/>
    </row>
    <row r="65" spans="1:4" ht="12.75" customHeight="1" x14ac:dyDescent="0.25">
      <c r="A65" s="478" t="s">
        <v>136</v>
      </c>
      <c r="B65" s="479">
        <v>0.27189264000000002</v>
      </c>
      <c r="C65" s="479">
        <v>0.24800310000000003</v>
      </c>
      <c r="D65" s="480">
        <v>0.51989574000000016</v>
      </c>
    </row>
    <row r="66" spans="1:4" ht="6" customHeight="1" x14ac:dyDescent="0.25">
      <c r="B66" s="156"/>
      <c r="C66" s="156"/>
      <c r="D66" s="156"/>
    </row>
    <row r="67" spans="1:4" x14ac:dyDescent="0.25">
      <c r="A67" s="120" t="s">
        <v>7</v>
      </c>
      <c r="B67" s="208"/>
      <c r="C67" s="208"/>
      <c r="D67" s="208"/>
    </row>
    <row r="68" spans="1:4" ht="3.75" customHeight="1" x14ac:dyDescent="0.25">
      <c r="A68" s="75"/>
      <c r="B68" s="238"/>
      <c r="C68" s="238"/>
      <c r="D68" s="238"/>
    </row>
    <row r="69" spans="1:4" x14ac:dyDescent="0.25">
      <c r="A69" s="475" t="s">
        <v>137</v>
      </c>
      <c r="B69" s="94">
        <v>1.2198234144</v>
      </c>
      <c r="C69" s="215" t="s">
        <v>9</v>
      </c>
      <c r="D69" s="219">
        <v>1.2198234144</v>
      </c>
    </row>
    <row r="70" spans="1:4" ht="3.75" customHeight="1" x14ac:dyDescent="0.25">
      <c r="A70" s="75"/>
      <c r="B70" s="477"/>
      <c r="C70" s="477"/>
      <c r="D70" s="477"/>
    </row>
    <row r="71" spans="1:4" ht="15" customHeight="1" x14ac:dyDescent="0.25">
      <c r="A71" s="478" t="s">
        <v>139</v>
      </c>
      <c r="B71" s="479">
        <v>1.2198234144</v>
      </c>
      <c r="C71" s="479" t="s">
        <v>9</v>
      </c>
      <c r="D71" s="480">
        <v>1.2198234144</v>
      </c>
    </row>
    <row r="72" spans="1:4" ht="6" customHeight="1" x14ac:dyDescent="0.25">
      <c r="B72" s="156"/>
      <c r="C72" s="156"/>
      <c r="D72" s="156"/>
    </row>
    <row r="73" spans="1:4" x14ac:dyDescent="0.25">
      <c r="A73" s="99" t="s">
        <v>8</v>
      </c>
      <c r="B73" s="218">
        <v>20.37</v>
      </c>
      <c r="C73" s="218">
        <v>5.1166852910999996</v>
      </c>
      <c r="D73" s="234">
        <v>25.5</v>
      </c>
    </row>
  </sheetData>
  <mergeCells count="5"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5"/>
  <sheetViews>
    <sheetView showGridLines="0" zoomScaleNormal="100" workbookViewId="0">
      <selection activeCell="G28" sqref="G28"/>
    </sheetView>
  </sheetViews>
  <sheetFormatPr defaultRowHeight="15" x14ac:dyDescent="0.25"/>
  <cols>
    <col min="1" max="1" width="8.7109375" style="209" customWidth="1"/>
    <col min="2" max="2" width="6.7109375" style="209" customWidth="1"/>
    <col min="3" max="3" width="30.7109375" style="209" customWidth="1"/>
    <col min="4" max="4" width="14.7109375" style="209" customWidth="1"/>
    <col min="5" max="5" width="9.140625" style="209" customWidth="1"/>
    <col min="6" max="6" width="20.85546875" style="209" bestFit="1" customWidth="1"/>
    <col min="7" max="16384" width="9.140625" style="209"/>
  </cols>
  <sheetData>
    <row r="1" spans="1:7" ht="15" customHeight="1" x14ac:dyDescent="0.25">
      <c r="A1" s="641" t="s">
        <v>145</v>
      </c>
      <c r="B1" s="641"/>
      <c r="C1" s="641"/>
      <c r="D1" s="641"/>
      <c r="E1" s="642"/>
      <c r="F1" s="642"/>
      <c r="G1" s="642"/>
    </row>
    <row r="2" spans="1:7" ht="15" customHeight="1" x14ac:dyDescent="0.25">
      <c r="A2" s="640" t="s">
        <v>144</v>
      </c>
      <c r="B2" s="640"/>
      <c r="C2" s="640"/>
      <c r="D2" s="640"/>
    </row>
    <row r="3" spans="1:7" ht="15" customHeight="1" x14ac:dyDescent="0.25">
      <c r="A3" s="145"/>
      <c r="B3" s="145"/>
      <c r="C3" s="145"/>
      <c r="D3" s="145"/>
    </row>
    <row r="4" spans="1:7" ht="12.75" customHeight="1" x14ac:dyDescent="0.25">
      <c r="B4" s="504"/>
      <c r="C4" s="505"/>
      <c r="D4" s="506" t="s">
        <v>95</v>
      </c>
    </row>
    <row r="5" spans="1:7" ht="12.75" customHeight="1" x14ac:dyDescent="0.25">
      <c r="B5" s="507" t="s">
        <v>67</v>
      </c>
      <c r="C5" s="242" t="s">
        <v>50</v>
      </c>
      <c r="D5" s="244" t="s">
        <v>62</v>
      </c>
    </row>
    <row r="6" spans="1:7" s="1" customFormat="1" ht="6" customHeight="1" x14ac:dyDescent="0.25">
      <c r="B6" s="83"/>
      <c r="C6" s="503"/>
      <c r="D6" s="503"/>
    </row>
    <row r="7" spans="1:7" ht="12.75" customHeight="1" x14ac:dyDescent="0.25">
      <c r="B7" s="508">
        <v>1</v>
      </c>
      <c r="C7" s="141" t="s">
        <v>31</v>
      </c>
      <c r="D7" s="483">
        <v>7.2800000000000011</v>
      </c>
    </row>
    <row r="8" spans="1:7" ht="12.75" customHeight="1" x14ac:dyDescent="0.25">
      <c r="B8" s="508">
        <v>2</v>
      </c>
      <c r="C8" s="141" t="s">
        <v>27</v>
      </c>
      <c r="D8" s="483">
        <v>5.5520000000000005</v>
      </c>
    </row>
    <row r="9" spans="1:7" ht="12.75" customHeight="1" x14ac:dyDescent="0.25">
      <c r="B9" s="508">
        <v>3</v>
      </c>
      <c r="C9" s="141" t="s">
        <v>38</v>
      </c>
      <c r="D9" s="483">
        <v>4.2590000000000003</v>
      </c>
    </row>
    <row r="10" spans="1:7" ht="12.75" customHeight="1" x14ac:dyDescent="0.25">
      <c r="B10" s="508">
        <v>4</v>
      </c>
      <c r="C10" s="141" t="s">
        <v>30</v>
      </c>
      <c r="D10" s="483">
        <v>3.2320000000000002</v>
      </c>
    </row>
    <row r="11" spans="1:7" ht="12.75" customHeight="1" x14ac:dyDescent="0.25">
      <c r="B11" s="508">
        <v>5</v>
      </c>
      <c r="C11" s="141" t="s">
        <v>32</v>
      </c>
      <c r="D11" s="483">
        <v>3.0430000000000001</v>
      </c>
    </row>
    <row r="12" spans="1:7" ht="12.75" customHeight="1" x14ac:dyDescent="0.25">
      <c r="B12" s="508">
        <v>6</v>
      </c>
      <c r="C12" s="247" t="s">
        <v>48</v>
      </c>
      <c r="D12" s="483">
        <v>2.9879999999999995</v>
      </c>
    </row>
    <row r="13" spans="1:7" ht="12.75" customHeight="1" x14ac:dyDescent="0.25">
      <c r="B13" s="508">
        <v>7</v>
      </c>
      <c r="C13" s="141" t="s">
        <v>140</v>
      </c>
      <c r="D13" s="483">
        <v>1.9989999999999999</v>
      </c>
    </row>
    <row r="14" spans="1:7" ht="12.75" customHeight="1" x14ac:dyDescent="0.25">
      <c r="B14" s="508">
        <v>8</v>
      </c>
      <c r="C14" s="141" t="s">
        <v>51</v>
      </c>
      <c r="D14" s="483">
        <v>1.9989999999999999</v>
      </c>
    </row>
    <row r="15" spans="1:7" ht="12.75" customHeight="1" x14ac:dyDescent="0.25">
      <c r="B15" s="508">
        <v>9</v>
      </c>
      <c r="C15" s="141" t="s">
        <v>102</v>
      </c>
      <c r="D15" s="483">
        <v>1.5310000000000001</v>
      </c>
    </row>
    <row r="16" spans="1:7" ht="12.75" customHeight="1" x14ac:dyDescent="0.25">
      <c r="B16" s="508">
        <v>10</v>
      </c>
      <c r="C16" s="141" t="s">
        <v>141</v>
      </c>
      <c r="D16" s="483">
        <v>1.4560000000000002</v>
      </c>
    </row>
    <row r="17" spans="2:4" ht="12.75" customHeight="1" x14ac:dyDescent="0.25">
      <c r="B17" s="508">
        <v>11</v>
      </c>
      <c r="C17" s="141" t="s">
        <v>142</v>
      </c>
      <c r="D17" s="483">
        <v>1.4560000000000002</v>
      </c>
    </row>
    <row r="18" spans="2:4" ht="12.75" customHeight="1" x14ac:dyDescent="0.25">
      <c r="B18" s="508">
        <v>12</v>
      </c>
      <c r="C18" s="141" t="s">
        <v>105</v>
      </c>
      <c r="D18" s="483">
        <v>1.4320000000000002</v>
      </c>
    </row>
    <row r="19" spans="2:4" ht="12.75" customHeight="1" x14ac:dyDescent="0.25">
      <c r="B19" s="508">
        <v>13</v>
      </c>
      <c r="C19" s="141" t="s">
        <v>37</v>
      </c>
      <c r="D19" s="483">
        <v>1.4320000000000002</v>
      </c>
    </row>
    <row r="20" spans="2:4" ht="12.75" customHeight="1" x14ac:dyDescent="0.25">
      <c r="B20" s="508">
        <v>14</v>
      </c>
      <c r="C20" s="141" t="s">
        <v>34</v>
      </c>
      <c r="D20" s="483">
        <v>1.2740000000000002</v>
      </c>
    </row>
    <row r="21" spans="2:4" ht="12.75" customHeight="1" x14ac:dyDescent="0.25">
      <c r="B21" s="508">
        <v>15</v>
      </c>
      <c r="C21" s="141" t="s">
        <v>46</v>
      </c>
      <c r="D21" s="483">
        <v>1.26</v>
      </c>
    </row>
    <row r="22" spans="2:4" ht="12.75" customHeight="1" x14ac:dyDescent="0.25">
      <c r="B22" s="508">
        <v>16</v>
      </c>
      <c r="C22" s="141" t="s">
        <v>41</v>
      </c>
      <c r="D22" s="483">
        <v>1.214</v>
      </c>
    </row>
    <row r="23" spans="2:4" ht="12.75" customHeight="1" x14ac:dyDescent="0.25">
      <c r="B23" s="508">
        <v>17</v>
      </c>
      <c r="C23" s="141" t="s">
        <v>132</v>
      </c>
      <c r="D23" s="483">
        <v>1.214</v>
      </c>
    </row>
    <row r="24" spans="2:4" ht="12.75" customHeight="1" x14ac:dyDescent="0.25">
      <c r="B24" s="508">
        <v>18</v>
      </c>
      <c r="C24" s="141" t="s">
        <v>135</v>
      </c>
      <c r="D24" s="483">
        <v>1.214</v>
      </c>
    </row>
    <row r="25" spans="2:4" ht="12.75" customHeight="1" x14ac:dyDescent="0.25">
      <c r="B25" s="508">
        <v>19</v>
      </c>
      <c r="C25" s="141" t="s">
        <v>33</v>
      </c>
      <c r="D25" s="483">
        <v>1.1120000000000001</v>
      </c>
    </row>
    <row r="26" spans="2:4" ht="12.75" customHeight="1" x14ac:dyDescent="0.25">
      <c r="B26" s="508">
        <v>20</v>
      </c>
      <c r="C26" s="141" t="s">
        <v>29</v>
      </c>
      <c r="D26" s="483">
        <v>1.079</v>
      </c>
    </row>
    <row r="27" spans="2:4" ht="12.75" customHeight="1" x14ac:dyDescent="0.25">
      <c r="B27" s="508">
        <v>21</v>
      </c>
      <c r="C27" s="141" t="s">
        <v>103</v>
      </c>
      <c r="D27" s="483">
        <v>1.0550000000000002</v>
      </c>
    </row>
    <row r="28" spans="2:4" ht="12.75" customHeight="1" x14ac:dyDescent="0.25">
      <c r="B28" s="508">
        <v>22</v>
      </c>
      <c r="C28" s="141" t="s">
        <v>143</v>
      </c>
      <c r="D28" s="483">
        <v>1.0550000000000002</v>
      </c>
    </row>
    <row r="29" spans="2:4" ht="12.75" customHeight="1" x14ac:dyDescent="0.25">
      <c r="B29" s="508">
        <v>23</v>
      </c>
      <c r="C29" s="141" t="s">
        <v>101</v>
      </c>
      <c r="D29" s="483">
        <v>0.873</v>
      </c>
    </row>
    <row r="30" spans="2:4" ht="12.75" customHeight="1" x14ac:dyDescent="0.25">
      <c r="B30" s="508">
        <v>24</v>
      </c>
      <c r="C30" s="141" t="s">
        <v>40</v>
      </c>
      <c r="D30" s="483">
        <v>0.84</v>
      </c>
    </row>
    <row r="31" spans="2:4" ht="12.75" customHeight="1" x14ac:dyDescent="0.25">
      <c r="B31" s="508">
        <v>25</v>
      </c>
      <c r="C31" s="141" t="s">
        <v>133</v>
      </c>
      <c r="D31" s="483">
        <v>0.84</v>
      </c>
    </row>
    <row r="32" spans="2:4" ht="12.75" customHeight="1" x14ac:dyDescent="0.25">
      <c r="B32" s="508">
        <v>26</v>
      </c>
      <c r="C32" s="141" t="s">
        <v>47</v>
      </c>
      <c r="D32" s="483">
        <v>0.82800000000000007</v>
      </c>
    </row>
    <row r="33" spans="2:4" ht="12.75" customHeight="1" x14ac:dyDescent="0.25">
      <c r="B33" s="508">
        <v>27</v>
      </c>
      <c r="C33" s="141" t="s">
        <v>104</v>
      </c>
      <c r="D33" s="483">
        <v>0.61899999999999999</v>
      </c>
    </row>
    <row r="34" spans="2:4" ht="12.75" customHeight="1" x14ac:dyDescent="0.25">
      <c r="B34" s="508">
        <v>28</v>
      </c>
      <c r="C34" s="141" t="s">
        <v>106</v>
      </c>
      <c r="D34" s="483">
        <v>0.5</v>
      </c>
    </row>
    <row r="35" spans="2:4" ht="12.75" customHeight="1" x14ac:dyDescent="0.25">
      <c r="B35" s="508">
        <v>29</v>
      </c>
      <c r="C35" s="141" t="s">
        <v>129</v>
      </c>
      <c r="D35" s="483">
        <v>0.5</v>
      </c>
    </row>
    <row r="36" spans="2:4" ht="12.75" customHeight="1" x14ac:dyDescent="0.25">
      <c r="B36" s="508">
        <v>30</v>
      </c>
      <c r="C36" s="141" t="s">
        <v>82</v>
      </c>
      <c r="D36" s="483">
        <v>0.46800000000000003</v>
      </c>
    </row>
    <row r="37" spans="2:4" ht="12.75" customHeight="1" x14ac:dyDescent="0.25">
      <c r="B37" s="508">
        <v>31</v>
      </c>
      <c r="C37" s="247" t="s">
        <v>134</v>
      </c>
      <c r="D37" s="483">
        <v>0.42</v>
      </c>
    </row>
    <row r="38" spans="2:4" ht="12.75" customHeight="1" x14ac:dyDescent="0.25">
      <c r="B38" s="508">
        <v>32</v>
      </c>
      <c r="C38" s="245" t="s">
        <v>36</v>
      </c>
      <c r="D38" s="484">
        <v>0.377</v>
      </c>
    </row>
    <row r="39" spans="2:4" ht="12.75" customHeight="1" x14ac:dyDescent="0.25">
      <c r="B39" s="508">
        <v>33</v>
      </c>
      <c r="C39" s="140" t="s">
        <v>44</v>
      </c>
      <c r="D39" s="485">
        <v>0.25900000000000001</v>
      </c>
    </row>
    <row r="40" spans="2:4" ht="12.75" customHeight="1" x14ac:dyDescent="0.25">
      <c r="B40" s="508">
        <v>34</v>
      </c>
      <c r="C40" s="240" t="s">
        <v>163</v>
      </c>
      <c r="D40" s="485">
        <v>0.23400000000000001</v>
      </c>
    </row>
    <row r="41" spans="2:4" ht="12.75" customHeight="1" x14ac:dyDescent="0.25">
      <c r="B41" s="508">
        <v>35</v>
      </c>
      <c r="C41" s="240" t="s">
        <v>83</v>
      </c>
      <c r="D41" s="485">
        <v>0.16400000000000001</v>
      </c>
    </row>
    <row r="42" spans="2:4" ht="12.75" customHeight="1" x14ac:dyDescent="0.25">
      <c r="B42" s="508">
        <v>36</v>
      </c>
      <c r="C42" s="141" t="s">
        <v>43</v>
      </c>
      <c r="D42" s="485">
        <v>0.08</v>
      </c>
    </row>
    <row r="43" spans="2:4" ht="12.75" customHeight="1" x14ac:dyDescent="0.25">
      <c r="B43" s="508">
        <v>37</v>
      </c>
      <c r="C43" s="247" t="s">
        <v>49</v>
      </c>
      <c r="D43" s="485">
        <v>5.6000000000000001E-2</v>
      </c>
    </row>
    <row r="44" spans="2:4" ht="12.75" customHeight="1" x14ac:dyDescent="0.25"/>
    <row r="45" spans="2:4" ht="12.75" customHeight="1" x14ac:dyDescent="0.25"/>
    <row r="46" spans="2:4" ht="12.75" customHeight="1" x14ac:dyDescent="0.25"/>
    <row r="48" spans="2:4" ht="15.75" customHeight="1" x14ac:dyDescent="0.25"/>
    <row r="85" ht="15.75" customHeight="1" x14ac:dyDescent="0.25"/>
  </sheetData>
  <mergeCells count="2">
    <mergeCell ref="A2:D2"/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 1 </vt:lpstr>
      <vt:lpstr>Table 2 </vt:lpstr>
      <vt:lpstr>Table 3 </vt:lpstr>
      <vt:lpstr>Table 4 </vt:lpstr>
      <vt:lpstr>Table 5 </vt:lpstr>
      <vt:lpstr>Table 6 </vt:lpstr>
      <vt:lpstr>Table 7</vt:lpstr>
      <vt:lpstr>Table 8</vt:lpstr>
      <vt:lpstr>Table 9</vt:lpstr>
      <vt:lpstr>Table 10</vt:lpstr>
      <vt:lpstr>Table 11 </vt:lpstr>
      <vt:lpstr>Table 12</vt:lpstr>
      <vt:lpstr>Table 13</vt:lpstr>
      <vt:lpstr>Table 14</vt:lpstr>
      <vt:lpstr>Table 15 </vt:lpstr>
      <vt:lpstr>Table 16</vt:lpstr>
      <vt:lpstr>Table 17</vt:lpstr>
      <vt:lpstr>'Table 3 '!AreaStraws</vt:lpstr>
      <vt:lpstr>'Table 3 '!StrawPP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Joanna Kirbas</cp:lastModifiedBy>
  <cp:lastPrinted>2011-06-15T13:33:01Z</cp:lastPrinted>
  <dcterms:created xsi:type="dcterms:W3CDTF">2011-03-10T15:03:50Z</dcterms:created>
  <dcterms:modified xsi:type="dcterms:W3CDTF">2019-10-18T12:09:12Z</dcterms:modified>
</cp:coreProperties>
</file>