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01\Group Shares\APSBD\Pesticide Usage\Pusg\PUS\SURVEYS\Protected Crops\PC19\PC19 Tables &amp; Graphs\PC19 FINAL Tables and Graphs\"/>
    </mc:Choice>
  </mc:AlternateContent>
  <bookViews>
    <workbookView xWindow="0" yWindow="0" windowWidth="25200" windowHeight="11985"/>
  </bookViews>
  <sheets>
    <sheet name="Table Index" sheetId="40" r:id="rId1"/>
    <sheet name="Table 1" sheetId="1" r:id="rId2"/>
    <sheet name="Table 2" sheetId="2" r:id="rId3"/>
    <sheet name="Table 3a" sheetId="3" r:id="rId4"/>
    <sheet name="Table 3b" sheetId="4" r:id="rId5"/>
    <sheet name="Table 4" sheetId="5" r:id="rId6"/>
    <sheet name="Table 5" sheetId="6" r:id="rId7"/>
    <sheet name="Table 6" sheetId="25" r:id="rId8"/>
    <sheet name="Table 7" sheetId="26" r:id="rId9"/>
    <sheet name="Table 7 contd" sheetId="27" r:id="rId10"/>
    <sheet name="Table 7 contd (2)" sheetId="28" r:id="rId11"/>
    <sheet name="Table 8" sheetId="29" r:id="rId12"/>
    <sheet name="Table 8 contd" sheetId="30" r:id="rId13"/>
    <sheet name="Table 8 contd (2)" sheetId="31" r:id="rId14"/>
    <sheet name="Table 9" sheetId="12" r:id="rId15"/>
    <sheet name="Table 10" sheetId="13" r:id="rId16"/>
    <sheet name="T11 RST Beans" sheetId="32" r:id="rId17"/>
    <sheet name="T12 RST Celery and parsley" sheetId="33" r:id="rId18"/>
    <sheet name="T13 RST Leafy and flowerhead br" sheetId="34" r:id="rId19"/>
    <sheet name="T14 RST Lettuce" sheetId="35" r:id="rId20"/>
    <sheet name="T14 RST Lettuce contd" sheetId="36" r:id="rId21"/>
    <sheet name="T15 RST Onions and Leeks" sheetId="37" r:id="rId22"/>
    <sheet name="T16 RST Other crops" sheetId="38" r:id="rId23"/>
    <sheet name="T17 RST Tomatoes" sheetId="39" r:id="rId24"/>
    <sheet name="Table 18 Comparison" sheetId="23" r:id="rId25"/>
    <sheet name="Table 19 Comparison" sheetId="24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5" hidden="1">'Table 4'!$A$7:$J$17</definedName>
    <definedName name="ActivityCode" localSheetId="16">[1]Home!#REF!</definedName>
    <definedName name="ActivityCode" localSheetId="17">[1]Home!#REF!</definedName>
    <definedName name="ActivityCode" localSheetId="18">[1]Home!#REF!</definedName>
    <definedName name="ActivityCode" localSheetId="19">[1]Home!#REF!</definedName>
    <definedName name="ActivityCode" localSheetId="20">[1]Home!#REF!</definedName>
    <definedName name="ActivityCode" localSheetId="21">[1]Home!#REF!</definedName>
    <definedName name="ActivityCode" localSheetId="22">[1]Home!#REF!</definedName>
    <definedName name="ActivityCode" localSheetId="23">[1]Home!#REF!</definedName>
    <definedName name="ActivityCode" localSheetId="15">[2]Home!#REF!</definedName>
    <definedName name="ActivityCode" localSheetId="24">[3]Home!#REF!</definedName>
    <definedName name="ActivityCode" localSheetId="25">[3]Home!#REF!</definedName>
    <definedName name="ActivityCode" localSheetId="2">[4]Home!#REF!</definedName>
    <definedName name="ActivityCode" localSheetId="5">[4]Home!#REF!</definedName>
    <definedName name="ActivityCode" localSheetId="7">[1]Home!#REF!</definedName>
    <definedName name="ActivityCode" localSheetId="8">[1]Home!#REF!</definedName>
    <definedName name="ActivityCode" localSheetId="9">[1]Home!#REF!</definedName>
    <definedName name="ActivityCode" localSheetId="10">[1]Home!#REF!</definedName>
    <definedName name="ActivityCode" localSheetId="11">[1]Home!#REF!</definedName>
    <definedName name="ActivityCode" localSheetId="12">[1]Home!#REF!</definedName>
    <definedName name="ActivityCode" localSheetId="13">[1]Home!#REF!</definedName>
    <definedName name="ActivityCode" localSheetId="14">[2]Home!#REF!</definedName>
    <definedName name="ActivityCode" localSheetId="0">[5]Settings!#REF!</definedName>
    <definedName name="ActivityCode">[4]Home!#REF!</definedName>
    <definedName name="AreaStraws" localSheetId="20">#REF!</definedName>
    <definedName name="AreaStraws" localSheetId="24">#REF!</definedName>
    <definedName name="AreaStraws" localSheetId="10">#REF!</definedName>
    <definedName name="AreaStraws" localSheetId="11">#REF!</definedName>
    <definedName name="AreaStraws" localSheetId="12">#REF!</definedName>
    <definedName name="AreaStraws" localSheetId="13">#REF!</definedName>
    <definedName name="AreaStraws" localSheetId="0">#REF!</definedName>
    <definedName name="AreaStraws">#REF!</definedName>
    <definedName name="Calibri" localSheetId="16">#REF!</definedName>
    <definedName name="Calibri" localSheetId="17">#REF!</definedName>
    <definedName name="Calibri" localSheetId="18">#REF!</definedName>
    <definedName name="Calibri" localSheetId="19">#REF!</definedName>
    <definedName name="Calibri" localSheetId="20">#REF!</definedName>
    <definedName name="Calibri" localSheetId="21">#REF!</definedName>
    <definedName name="Calibri" localSheetId="22">#REF!</definedName>
    <definedName name="Calibri" localSheetId="23">#REF!</definedName>
    <definedName name="Calibri" localSheetId="15">#REF!</definedName>
    <definedName name="Calibri" localSheetId="24">#REF!</definedName>
    <definedName name="Calibri" localSheetId="25">#REF!</definedName>
    <definedName name="Calibri" localSheetId="2">#REF!</definedName>
    <definedName name="Calibri" localSheetId="5">#REF!</definedName>
    <definedName name="Calibri" localSheetId="7">#REF!</definedName>
    <definedName name="Calibri" localSheetId="8">#REF!</definedName>
    <definedName name="Calibri" localSheetId="9">#REF!</definedName>
    <definedName name="Calibri" localSheetId="10">#REF!</definedName>
    <definedName name="Calibri" localSheetId="11">#REF!</definedName>
    <definedName name="Calibri" localSheetId="12">#REF!</definedName>
    <definedName name="Calibri" localSheetId="13">#REF!</definedName>
    <definedName name="Calibri" localSheetId="14">#REF!</definedName>
    <definedName name="Calibri" localSheetId="0">#REF!</definedName>
    <definedName name="Calibri">#REF!</definedName>
    <definedName name="ClientBranch" localSheetId="16">[1]Home!#REF!</definedName>
    <definedName name="ClientBranch" localSheetId="17">[1]Home!#REF!</definedName>
    <definedName name="ClientBranch" localSheetId="18">[1]Home!#REF!</definedName>
    <definedName name="ClientBranch" localSheetId="19">[1]Home!#REF!</definedName>
    <definedName name="ClientBranch" localSheetId="20">[1]Home!#REF!</definedName>
    <definedName name="ClientBranch" localSheetId="21">[1]Home!#REF!</definedName>
    <definedName name="ClientBranch" localSheetId="22">[1]Home!#REF!</definedName>
    <definedName name="ClientBranch" localSheetId="23">[1]Home!#REF!</definedName>
    <definedName name="ClientBranch" localSheetId="15">[2]Home!#REF!</definedName>
    <definedName name="ClientBranch" localSheetId="24">[3]Home!#REF!</definedName>
    <definedName name="ClientBranch" localSheetId="25">[3]Home!#REF!</definedName>
    <definedName name="ClientBranch" localSheetId="2">[4]Home!#REF!</definedName>
    <definedName name="ClientBranch" localSheetId="5">[4]Home!#REF!</definedName>
    <definedName name="ClientBranch" localSheetId="7">[1]Home!#REF!</definedName>
    <definedName name="ClientBranch" localSheetId="8">[1]Home!#REF!</definedName>
    <definedName name="ClientBranch" localSheetId="9">[1]Home!#REF!</definedName>
    <definedName name="ClientBranch" localSheetId="10">[1]Home!#REF!</definedName>
    <definedName name="ClientBranch" localSheetId="11">[1]Home!#REF!</definedName>
    <definedName name="ClientBranch" localSheetId="12">[1]Home!#REF!</definedName>
    <definedName name="ClientBranch" localSheetId="13">[1]Home!#REF!</definedName>
    <definedName name="ClientBranch" localSheetId="14">[2]Home!#REF!</definedName>
    <definedName name="ClientBranch" localSheetId="0">[5]Settings!#REF!</definedName>
    <definedName name="ClientBranch">[4]Home!#REF!</definedName>
    <definedName name="ClientName" localSheetId="16">[1]Home!#REF!</definedName>
    <definedName name="ClientName" localSheetId="17">[1]Home!#REF!</definedName>
    <definedName name="ClientName" localSheetId="18">[1]Home!#REF!</definedName>
    <definedName name="ClientName" localSheetId="19">[1]Home!#REF!</definedName>
    <definedName name="ClientName" localSheetId="20">[1]Home!#REF!</definedName>
    <definedName name="ClientName" localSheetId="21">[1]Home!#REF!</definedName>
    <definedName name="ClientName" localSheetId="22">[1]Home!#REF!</definedName>
    <definedName name="ClientName" localSheetId="23">[1]Home!#REF!</definedName>
    <definedName name="ClientName" localSheetId="15">[2]Home!#REF!</definedName>
    <definedName name="ClientName" localSheetId="24">[3]Home!#REF!</definedName>
    <definedName name="ClientName" localSheetId="25">[3]Home!#REF!</definedName>
    <definedName name="ClientName" localSheetId="2">[4]Home!#REF!</definedName>
    <definedName name="ClientName" localSheetId="5">[4]Home!#REF!</definedName>
    <definedName name="ClientName" localSheetId="7">[1]Home!#REF!</definedName>
    <definedName name="ClientName" localSheetId="8">[1]Home!#REF!</definedName>
    <definedName name="ClientName" localSheetId="9">[1]Home!#REF!</definedName>
    <definedName name="ClientName" localSheetId="10">[1]Home!#REF!</definedName>
    <definedName name="ClientName" localSheetId="11">[1]Home!#REF!</definedName>
    <definedName name="ClientName" localSheetId="12">[1]Home!#REF!</definedName>
    <definedName name="ClientName" localSheetId="13">[1]Home!#REF!</definedName>
    <definedName name="ClientName" localSheetId="14">[2]Home!#REF!</definedName>
    <definedName name="ClientName" localSheetId="0">[5]Settings!#REF!</definedName>
    <definedName name="ClientName">[4]Home!#REF!</definedName>
    <definedName name="Clientname2" localSheetId="16">[1]Home!#REF!</definedName>
    <definedName name="Clientname2" localSheetId="17">[1]Home!#REF!</definedName>
    <definedName name="Clientname2" localSheetId="18">[1]Home!#REF!</definedName>
    <definedName name="Clientname2" localSheetId="19">[1]Home!#REF!</definedName>
    <definedName name="Clientname2" localSheetId="20">[1]Home!#REF!</definedName>
    <definedName name="Clientname2" localSheetId="21">[1]Home!#REF!</definedName>
    <definedName name="Clientname2" localSheetId="22">[1]Home!#REF!</definedName>
    <definedName name="Clientname2" localSheetId="23">[1]Home!#REF!</definedName>
    <definedName name="Clientname2" localSheetId="15">[2]Home!#REF!</definedName>
    <definedName name="Clientname2" localSheetId="24">[3]Home!#REF!</definedName>
    <definedName name="Clientname2" localSheetId="25">[3]Home!#REF!</definedName>
    <definedName name="Clientname2" localSheetId="2">[4]Home!#REF!</definedName>
    <definedName name="Clientname2" localSheetId="5">[4]Home!#REF!</definedName>
    <definedName name="Clientname2" localSheetId="7">[1]Home!#REF!</definedName>
    <definedName name="Clientname2" localSheetId="8">[1]Home!#REF!</definedName>
    <definedName name="Clientname2" localSheetId="9">[1]Home!#REF!</definedName>
    <definedName name="Clientname2" localSheetId="10">[1]Home!#REF!</definedName>
    <definedName name="Clientname2" localSheetId="11">[1]Home!#REF!</definedName>
    <definedName name="Clientname2" localSheetId="12">[1]Home!#REF!</definedName>
    <definedName name="Clientname2" localSheetId="13">[1]Home!#REF!</definedName>
    <definedName name="Clientname2" localSheetId="14">[2]Home!#REF!</definedName>
    <definedName name="Clientname2" localSheetId="0">[6]Home!#REF!</definedName>
    <definedName name="Clientname2">[4]Home!#REF!</definedName>
    <definedName name="DataFile" localSheetId="16">[1]Home!#REF!</definedName>
    <definedName name="DataFile" localSheetId="17">[1]Home!#REF!</definedName>
    <definedName name="DataFile" localSheetId="18">[1]Home!#REF!</definedName>
    <definedName name="DataFile" localSheetId="19">[1]Home!#REF!</definedName>
    <definedName name="DataFile" localSheetId="20">[1]Home!#REF!</definedName>
    <definedName name="DataFile" localSheetId="21">[1]Home!#REF!</definedName>
    <definedName name="DataFile" localSheetId="22">[1]Home!#REF!</definedName>
    <definedName name="DataFile" localSheetId="23">[1]Home!#REF!</definedName>
    <definedName name="DataFile" localSheetId="15">[2]Home!#REF!</definedName>
    <definedName name="DataFile" localSheetId="24">[3]Home!#REF!</definedName>
    <definedName name="DataFile" localSheetId="25">[3]Home!#REF!</definedName>
    <definedName name="DataFile" localSheetId="2">[4]Home!#REF!</definedName>
    <definedName name="DataFile" localSheetId="5">[4]Home!#REF!</definedName>
    <definedName name="DataFile" localSheetId="7">[1]Home!#REF!</definedName>
    <definedName name="DataFile" localSheetId="8">[1]Home!#REF!</definedName>
    <definedName name="DataFile" localSheetId="9">[1]Home!#REF!</definedName>
    <definedName name="DataFile" localSheetId="10">[1]Home!#REF!</definedName>
    <definedName name="DataFile" localSheetId="11">[1]Home!#REF!</definedName>
    <definedName name="DataFile" localSheetId="12">[1]Home!#REF!</definedName>
    <definedName name="DataFile" localSheetId="13">[1]Home!#REF!</definedName>
    <definedName name="DataFile" localSheetId="14">[2]Home!#REF!</definedName>
    <definedName name="DataFile" localSheetId="0">[5]Settings!#REF!</definedName>
    <definedName name="DataFile">[4]Home!#REF!</definedName>
    <definedName name="DataFolder" localSheetId="16">[1]Home!#REF!</definedName>
    <definedName name="DataFolder" localSheetId="17">[1]Home!#REF!</definedName>
    <definedName name="DataFolder" localSheetId="18">[1]Home!#REF!</definedName>
    <definedName name="DataFolder" localSheetId="19">[1]Home!#REF!</definedName>
    <definedName name="DataFolder" localSheetId="20">[1]Home!#REF!</definedName>
    <definedName name="DataFolder" localSheetId="21">[1]Home!#REF!</definedName>
    <definedName name="DataFolder" localSheetId="22">[1]Home!#REF!</definedName>
    <definedName name="DataFolder" localSheetId="23">[1]Home!#REF!</definedName>
    <definedName name="DataFolder" localSheetId="15">[2]Home!#REF!</definedName>
    <definedName name="DataFolder" localSheetId="24">[3]Home!#REF!</definedName>
    <definedName name="DataFolder" localSheetId="25">[3]Home!#REF!</definedName>
    <definedName name="DataFolder" localSheetId="5">[4]Home!#REF!</definedName>
    <definedName name="DataFolder" localSheetId="7">[1]Home!#REF!</definedName>
    <definedName name="DataFolder" localSheetId="8">[1]Home!#REF!</definedName>
    <definedName name="DataFolder" localSheetId="9">[1]Home!#REF!</definedName>
    <definedName name="DataFolder" localSheetId="10">[1]Home!#REF!</definedName>
    <definedName name="DataFolder" localSheetId="11">[1]Home!#REF!</definedName>
    <definedName name="DataFolder" localSheetId="12">[1]Home!#REF!</definedName>
    <definedName name="DataFolder" localSheetId="13">[1]Home!#REF!</definedName>
    <definedName name="DataFolder" localSheetId="14">[2]Home!#REF!</definedName>
    <definedName name="DataFolder" localSheetId="0">[6]Home!#REF!</definedName>
    <definedName name="DataFolder">[4]Home!#REF!</definedName>
    <definedName name="DataName" localSheetId="16">[1]Home!#REF!</definedName>
    <definedName name="DataName" localSheetId="17">[1]Home!#REF!</definedName>
    <definedName name="DataName" localSheetId="18">[1]Home!#REF!</definedName>
    <definedName name="DataName" localSheetId="19">[1]Home!#REF!</definedName>
    <definedName name="DataName" localSheetId="20">[1]Home!#REF!</definedName>
    <definedName name="DataName" localSheetId="21">[1]Home!#REF!</definedName>
    <definedName name="DataName" localSheetId="22">[1]Home!#REF!</definedName>
    <definedName name="DataName" localSheetId="23">[1]Home!#REF!</definedName>
    <definedName name="DataName" localSheetId="15">[2]Home!#REF!</definedName>
    <definedName name="DataName" localSheetId="24">[3]Home!#REF!</definedName>
    <definedName name="DataName" localSheetId="25">[3]Home!#REF!</definedName>
    <definedName name="DataName" localSheetId="2">[4]Home!#REF!</definedName>
    <definedName name="DataName" localSheetId="5">[4]Home!#REF!</definedName>
    <definedName name="DataName" localSheetId="7">[1]Home!#REF!</definedName>
    <definedName name="DataName" localSheetId="8">[1]Home!#REF!</definedName>
    <definedName name="DataName" localSheetId="9">[1]Home!#REF!</definedName>
    <definedName name="DataName" localSheetId="10">[1]Home!#REF!</definedName>
    <definedName name="DataName" localSheetId="11">[1]Home!#REF!</definedName>
    <definedName name="DataName" localSheetId="12">[1]Home!#REF!</definedName>
    <definedName name="DataName" localSheetId="13">[1]Home!#REF!</definedName>
    <definedName name="DataName" localSheetId="14">[2]Home!#REF!</definedName>
    <definedName name="DataName" localSheetId="0">[5]Settings!#REF!</definedName>
    <definedName name="DataName">[4]Home!#REF!</definedName>
    <definedName name="DateCode" localSheetId="16">#REF!</definedName>
    <definedName name="DateCode" localSheetId="17">#REF!</definedName>
    <definedName name="DateCode" localSheetId="18">#REF!</definedName>
    <definedName name="DateCode" localSheetId="19">#REF!</definedName>
    <definedName name="DateCode" localSheetId="20">#REF!</definedName>
    <definedName name="DateCode" localSheetId="21">#REF!</definedName>
    <definedName name="DateCode" localSheetId="22">#REF!</definedName>
    <definedName name="DateCode" localSheetId="23">#REF!</definedName>
    <definedName name="DateCode" localSheetId="15">#REF!</definedName>
    <definedName name="DateCode" localSheetId="24">#REF!</definedName>
    <definedName name="DateCode" localSheetId="25">#REF!</definedName>
    <definedName name="DateCode" localSheetId="2">#REF!</definedName>
    <definedName name="DateCode" localSheetId="5">#REF!</definedName>
    <definedName name="DateCode" localSheetId="7">#REF!</definedName>
    <definedName name="DateCode" localSheetId="8">#REF!</definedName>
    <definedName name="DateCode" localSheetId="9">#REF!</definedName>
    <definedName name="DateCode" localSheetId="10">#REF!</definedName>
    <definedName name="DateCode" localSheetId="11">#REF!</definedName>
    <definedName name="DateCode" localSheetId="12">#REF!</definedName>
    <definedName name="DateCode" localSheetId="13">#REF!</definedName>
    <definedName name="DateCode" localSheetId="14">#REF!</definedName>
    <definedName name="DateCode" localSheetId="0">#REF!</definedName>
    <definedName name="DateCode">#REF!</definedName>
    <definedName name="DaysOver" localSheetId="16">[1]Home!#REF!</definedName>
    <definedName name="DaysOver" localSheetId="17">[1]Home!#REF!</definedName>
    <definedName name="DaysOver" localSheetId="18">[1]Home!#REF!</definedName>
    <definedName name="DaysOver" localSheetId="19">[1]Home!#REF!</definedName>
    <definedName name="DaysOver" localSheetId="20">[1]Home!#REF!</definedName>
    <definedName name="DaysOver" localSheetId="21">[1]Home!#REF!</definedName>
    <definedName name="DaysOver" localSheetId="22">[1]Home!#REF!</definedName>
    <definedName name="DaysOver" localSheetId="23">[1]Home!#REF!</definedName>
    <definedName name="DaysOver" localSheetId="15">[2]Home!#REF!</definedName>
    <definedName name="DaysOver" localSheetId="24">[3]Home!#REF!</definedName>
    <definedName name="DaysOver" localSheetId="25">[3]Home!#REF!</definedName>
    <definedName name="DaysOver" localSheetId="2">[4]Home!#REF!</definedName>
    <definedName name="DaysOver" localSheetId="5">[4]Home!#REF!</definedName>
    <definedName name="DaysOver" localSheetId="7">[1]Home!#REF!</definedName>
    <definedName name="DaysOver" localSheetId="8">[1]Home!#REF!</definedName>
    <definedName name="DaysOver" localSheetId="9">[1]Home!#REF!</definedName>
    <definedName name="DaysOver" localSheetId="10">[1]Home!#REF!</definedName>
    <definedName name="DaysOver" localSheetId="11">[1]Home!#REF!</definedName>
    <definedName name="DaysOver" localSheetId="12">[1]Home!#REF!</definedName>
    <definedName name="DaysOver" localSheetId="13">[1]Home!#REF!</definedName>
    <definedName name="DaysOver" localSheetId="14">[2]Home!#REF!</definedName>
    <definedName name="DaysOver" localSheetId="0">[5]Settings!#REF!</definedName>
    <definedName name="DaysOver">[4]Home!#REF!</definedName>
    <definedName name="ExternalData_2" localSheetId="7" hidden="1">'Table 6'!#REF!</definedName>
    <definedName name="fff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JobTitle" localSheetId="16">[1]Home!#REF!</definedName>
    <definedName name="JobTitle" localSheetId="17">[1]Home!#REF!</definedName>
    <definedName name="JobTitle" localSheetId="18">[1]Home!#REF!</definedName>
    <definedName name="JobTitle" localSheetId="19">[1]Home!#REF!</definedName>
    <definedName name="JobTitle" localSheetId="20">[1]Home!#REF!</definedName>
    <definedName name="JobTitle" localSheetId="21">[1]Home!#REF!</definedName>
    <definedName name="JobTitle" localSheetId="22">[1]Home!#REF!</definedName>
    <definedName name="JobTitle" localSheetId="23">[1]Home!#REF!</definedName>
    <definedName name="JobTitle" localSheetId="15">[2]Home!#REF!</definedName>
    <definedName name="JobTitle" localSheetId="24">[3]Home!#REF!</definedName>
    <definedName name="JobTitle" localSheetId="25">[3]Home!#REF!</definedName>
    <definedName name="JobTitle" localSheetId="2">[4]Home!#REF!</definedName>
    <definedName name="JobTitle" localSheetId="5">[4]Home!#REF!</definedName>
    <definedName name="JobTitle" localSheetId="7">[1]Home!#REF!</definedName>
    <definedName name="JobTitle" localSheetId="8">[1]Home!#REF!</definedName>
    <definedName name="JobTitle" localSheetId="9">[1]Home!#REF!</definedName>
    <definedName name="JobTitle" localSheetId="10">[1]Home!#REF!</definedName>
    <definedName name="JobTitle" localSheetId="11">[1]Home!#REF!</definedName>
    <definedName name="JobTitle" localSheetId="12">[1]Home!#REF!</definedName>
    <definedName name="JobTitle" localSheetId="13">[1]Home!#REF!</definedName>
    <definedName name="JobTitle" localSheetId="14">[2]Home!#REF!</definedName>
    <definedName name="JobTitle" localSheetId="0">[5]Settings!#REF!</definedName>
    <definedName name="JobTitle">[4]Home!#REF!</definedName>
    <definedName name="ProgName" localSheetId="16">[1]Home!#REF!</definedName>
    <definedName name="ProgName" localSheetId="17">[1]Home!#REF!</definedName>
    <definedName name="ProgName" localSheetId="18">[1]Home!#REF!</definedName>
    <definedName name="ProgName" localSheetId="19">[1]Home!#REF!</definedName>
    <definedName name="ProgName" localSheetId="20">[1]Home!#REF!</definedName>
    <definedName name="ProgName" localSheetId="21">[1]Home!#REF!</definedName>
    <definedName name="ProgName" localSheetId="22">[1]Home!#REF!</definedName>
    <definedName name="ProgName" localSheetId="23">[1]Home!#REF!</definedName>
    <definedName name="ProgName" localSheetId="15">[2]Home!#REF!</definedName>
    <definedName name="ProgName" localSheetId="24">[3]Home!#REF!</definedName>
    <definedName name="ProgName" localSheetId="25">[3]Home!#REF!</definedName>
    <definedName name="ProgName" localSheetId="2">[4]Home!#REF!</definedName>
    <definedName name="ProgName" localSheetId="5">[4]Home!#REF!</definedName>
    <definedName name="ProgName" localSheetId="7">[1]Home!#REF!</definedName>
    <definedName name="ProgName" localSheetId="8">[1]Home!#REF!</definedName>
    <definedName name="ProgName" localSheetId="9">[1]Home!#REF!</definedName>
    <definedName name="ProgName" localSheetId="10">[1]Home!#REF!</definedName>
    <definedName name="ProgName" localSheetId="11">[1]Home!#REF!</definedName>
    <definedName name="ProgName" localSheetId="12">[1]Home!#REF!</definedName>
    <definedName name="ProgName" localSheetId="13">[1]Home!#REF!</definedName>
    <definedName name="ProgName" localSheetId="14">[2]Home!#REF!</definedName>
    <definedName name="ProgName" localSheetId="0">[5]Settings!#REF!</definedName>
    <definedName name="ProgName">[4]Home!#REF!</definedName>
    <definedName name="SATSDataFile" localSheetId="16">[1]Home!#REF!</definedName>
    <definedName name="SATSDataFile" localSheetId="17">[1]Home!#REF!</definedName>
    <definedName name="SATSDataFile" localSheetId="18">[1]Home!#REF!</definedName>
    <definedName name="SATSDataFile" localSheetId="19">[1]Home!#REF!</definedName>
    <definedName name="SATSDataFile" localSheetId="20">[1]Home!#REF!</definedName>
    <definedName name="SATSDataFile" localSheetId="21">[1]Home!#REF!</definedName>
    <definedName name="SATSDataFile" localSheetId="22">[1]Home!#REF!</definedName>
    <definedName name="SATSDataFile" localSheetId="23">[1]Home!#REF!</definedName>
    <definedName name="SATSDataFile" localSheetId="15">[2]Home!#REF!</definedName>
    <definedName name="SATSDataFile" localSheetId="24">[3]Home!#REF!</definedName>
    <definedName name="SATSDataFile" localSheetId="25">[3]Home!#REF!</definedName>
    <definedName name="SATSDataFile" localSheetId="2">[4]Home!#REF!</definedName>
    <definedName name="SATSDataFile" localSheetId="5">[4]Home!#REF!</definedName>
    <definedName name="SATSDataFile" localSheetId="7">[1]Home!#REF!</definedName>
    <definedName name="SATSDataFile" localSheetId="8">[1]Home!#REF!</definedName>
    <definedName name="SATSDataFile" localSheetId="9">[1]Home!#REF!</definedName>
    <definedName name="SATSDataFile" localSheetId="10">[1]Home!#REF!</definedName>
    <definedName name="SATSDataFile" localSheetId="11">[1]Home!#REF!</definedName>
    <definedName name="SATSDataFile" localSheetId="12">[1]Home!#REF!</definedName>
    <definedName name="SATSDataFile" localSheetId="13">[1]Home!#REF!</definedName>
    <definedName name="SATSDataFile" localSheetId="14">[2]Home!#REF!</definedName>
    <definedName name="SATSDataFile" localSheetId="0">[5]Settings!#REF!</definedName>
    <definedName name="SATSDataFile">[4]Home!#REF!</definedName>
    <definedName name="StrawPP" localSheetId="20">#REF!</definedName>
    <definedName name="StrawPP" localSheetId="24">#REF!</definedName>
    <definedName name="StrawPP" localSheetId="10">#REF!</definedName>
    <definedName name="StrawPP" localSheetId="11">#REF!</definedName>
    <definedName name="StrawPP" localSheetId="12">#REF!</definedName>
    <definedName name="StrawPP" localSheetId="13">#REF!</definedName>
    <definedName name="StrawPP" localSheetId="0">#REF!</definedName>
    <definedName name="StrawPP">#REF!</definedName>
    <definedName name="SurveyChoice" localSheetId="16">[1]Home!$C$5</definedName>
    <definedName name="SurveyChoice" localSheetId="17">[1]Home!$C$5</definedName>
    <definedName name="SurveyChoice" localSheetId="18">[1]Home!$C$5</definedName>
    <definedName name="SurveyChoice" localSheetId="19">[1]Home!$C$5</definedName>
    <definedName name="SurveyChoice" localSheetId="20">[1]Home!$C$5</definedName>
    <definedName name="SurveyChoice" localSheetId="21">[1]Home!$C$5</definedName>
    <definedName name="SurveyChoice" localSheetId="22">[1]Home!$C$5</definedName>
    <definedName name="SurveyChoice" localSheetId="23">[1]Home!$C$5</definedName>
    <definedName name="SurveyChoice" localSheetId="15">[2]Home!$C$5</definedName>
    <definedName name="SurveyChoice" localSheetId="24">[3]Home!$C$5</definedName>
    <definedName name="SurveyChoice" localSheetId="25">[3]Home!$C$5</definedName>
    <definedName name="SurveyChoice" localSheetId="7">[1]Home!$C$5</definedName>
    <definedName name="SurveyChoice" localSheetId="8">[1]Home!$C$5</definedName>
    <definedName name="SurveyChoice" localSheetId="9">[1]Home!$C$5</definedName>
    <definedName name="SurveyChoice" localSheetId="10">[1]Home!$C$5</definedName>
    <definedName name="SurveyChoice" localSheetId="11">[1]Home!$C$5</definedName>
    <definedName name="SurveyChoice" localSheetId="12">[1]Home!$C$5</definedName>
    <definedName name="SurveyChoice" localSheetId="13">[1]Home!$C$5</definedName>
    <definedName name="SurveyChoice" localSheetId="14">[2]Home!$C$5</definedName>
    <definedName name="SurveyChoice" localSheetId="0">[5]Settings!$B$4</definedName>
    <definedName name="SurveyChoice">[4]Home!$C$5</definedName>
    <definedName name="SurveyID" localSheetId="16">[1]Settings!$C$4</definedName>
    <definedName name="SurveyID" localSheetId="17">[1]Settings!$C$4</definedName>
    <definedName name="SurveyID" localSheetId="18">[1]Settings!$C$4</definedName>
    <definedName name="SurveyID" localSheetId="19">[1]Settings!$C$4</definedName>
    <definedName name="SurveyID" localSheetId="20">[1]Settings!$C$4</definedName>
    <definedName name="SurveyID" localSheetId="21">[1]Settings!$C$4</definedName>
    <definedName name="SurveyID" localSheetId="22">[1]Settings!$C$4</definedName>
    <definedName name="SurveyID" localSheetId="23">[1]Settings!$C$4</definedName>
    <definedName name="SurveyID" localSheetId="15">[2]Settings!$C$4</definedName>
    <definedName name="SurveyID" localSheetId="24">[3]Settings!$C$4</definedName>
    <definedName name="SurveyID" localSheetId="25">[3]Settings!$C$4</definedName>
    <definedName name="SurveyID" localSheetId="7">[1]Settings!$C$4</definedName>
    <definedName name="SurveyID" localSheetId="8">[1]Settings!$C$4</definedName>
    <definedName name="SurveyID" localSheetId="9">[1]Settings!$C$4</definedName>
    <definedName name="SurveyID" localSheetId="10">[1]Settings!$C$4</definedName>
    <definedName name="SurveyID" localSheetId="11">[1]Settings!$C$4</definedName>
    <definedName name="SurveyID" localSheetId="12">[1]Settings!$C$4</definedName>
    <definedName name="SurveyID" localSheetId="13">[1]Settings!$C$4</definedName>
    <definedName name="SurveyID" localSheetId="14">[2]Settings!$C$4</definedName>
    <definedName name="SurveyID" localSheetId="0">[5]Options!$C$4</definedName>
    <definedName name="SurveyID">[4]Settings!$C$4</definedName>
    <definedName name="tem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Sname" localSheetId="16">[1]Home!#REF!</definedName>
    <definedName name="WSname" localSheetId="17">[1]Home!#REF!</definedName>
    <definedName name="WSname" localSheetId="18">[1]Home!#REF!</definedName>
    <definedName name="WSname" localSheetId="19">[1]Home!#REF!</definedName>
    <definedName name="WSname" localSheetId="20">[1]Home!#REF!</definedName>
    <definedName name="WSname" localSheetId="21">[1]Home!#REF!</definedName>
    <definedName name="WSname" localSheetId="22">[1]Home!#REF!</definedName>
    <definedName name="WSname" localSheetId="23">[1]Home!#REF!</definedName>
    <definedName name="WSname" localSheetId="15">[2]Home!#REF!</definedName>
    <definedName name="WSname" localSheetId="24">[3]Home!#REF!</definedName>
    <definedName name="WSname" localSheetId="25">[3]Home!#REF!</definedName>
    <definedName name="WSname" localSheetId="2">[4]Home!#REF!</definedName>
    <definedName name="WSname" localSheetId="5">[4]Home!#REF!</definedName>
    <definedName name="WSname" localSheetId="7">[1]Home!#REF!</definedName>
    <definedName name="WSname" localSheetId="8">[1]Home!#REF!</definedName>
    <definedName name="WSname" localSheetId="9">[1]Home!#REF!</definedName>
    <definedName name="WSname" localSheetId="10">[1]Home!#REF!</definedName>
    <definedName name="WSname" localSheetId="11">[1]Home!#REF!</definedName>
    <definedName name="WSname" localSheetId="12">[1]Home!#REF!</definedName>
    <definedName name="WSname" localSheetId="13">[1]Home!#REF!</definedName>
    <definedName name="WSname" localSheetId="14">[2]Home!#REF!</definedName>
    <definedName name="WSname" localSheetId="0">[5]Settings!#REF!</definedName>
    <definedName name="WSname">[4]Home!#REF!</definedName>
    <definedName name="WSRange" localSheetId="16">[1]Home!#REF!</definedName>
    <definedName name="WSRange" localSheetId="17">[1]Home!#REF!</definedName>
    <definedName name="WSRange" localSheetId="18">[1]Home!#REF!</definedName>
    <definedName name="WSRange" localSheetId="19">[1]Home!#REF!</definedName>
    <definedName name="WSRange" localSheetId="20">[1]Home!#REF!</definedName>
    <definedName name="WSRange" localSheetId="21">[1]Home!#REF!</definedName>
    <definedName name="WSRange" localSheetId="22">[1]Home!#REF!</definedName>
    <definedName name="WSRange" localSheetId="23">[1]Home!#REF!</definedName>
    <definedName name="WSRange" localSheetId="15">[2]Home!#REF!</definedName>
    <definedName name="WSRange" localSheetId="24">[3]Home!#REF!</definedName>
    <definedName name="WSRange" localSheetId="25">[3]Home!#REF!</definedName>
    <definedName name="WSRange" localSheetId="2">[4]Home!#REF!</definedName>
    <definedName name="WSRange" localSheetId="5">[4]Home!#REF!</definedName>
    <definedName name="WSRange" localSheetId="7">[1]Home!#REF!</definedName>
    <definedName name="WSRange" localSheetId="8">[1]Home!#REF!</definedName>
    <definedName name="WSRange" localSheetId="9">[1]Home!#REF!</definedName>
    <definedName name="WSRange" localSheetId="10">[1]Home!#REF!</definedName>
    <definedName name="WSRange" localSheetId="11">[1]Home!#REF!</definedName>
    <definedName name="WSRange" localSheetId="12">[1]Home!#REF!</definedName>
    <definedName name="WSRange" localSheetId="13">[1]Home!#REF!</definedName>
    <definedName name="WSRange" localSheetId="14">[2]Home!#REF!</definedName>
    <definedName name="WSRange" localSheetId="0">[5]Settings!#REF!</definedName>
    <definedName name="WSRange">[4]Home!#REF!</definedName>
    <definedName name="Year" localSheetId="16">#REF!</definedName>
    <definedName name="Year" localSheetId="17">#REF!</definedName>
    <definedName name="Year" localSheetId="18">#REF!</definedName>
    <definedName name="Year" localSheetId="19">#REF!</definedName>
    <definedName name="Year" localSheetId="20">#REF!</definedName>
    <definedName name="Year" localSheetId="21">#REF!</definedName>
    <definedName name="Year" localSheetId="22">#REF!</definedName>
    <definedName name="Year" localSheetId="23">#REF!</definedName>
    <definedName name="Year" localSheetId="15">#REF!</definedName>
    <definedName name="Year" localSheetId="24">#REF!</definedName>
    <definedName name="Year" localSheetId="25">#REF!</definedName>
    <definedName name="Year" localSheetId="2">#REF!</definedName>
    <definedName name="Year" localSheetId="5">#REF!</definedName>
    <definedName name="Year" localSheetId="7">#REF!</definedName>
    <definedName name="Year" localSheetId="8">#REF!</definedName>
    <definedName name="Year" localSheetId="9">#REF!</definedName>
    <definedName name="Year" localSheetId="10">#REF!</definedName>
    <definedName name="Year" localSheetId="11">#REF!</definedName>
    <definedName name="Year" localSheetId="12">#REF!</definedName>
    <definedName name="Year" localSheetId="13">#REF!</definedName>
    <definedName name="Year" localSheetId="14">#REF!</definedName>
    <definedName name="Year" localSheetId="0">#REF!</definedName>
    <definedName name="Yea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5" l="1"/>
  <c r="M17" i="23" l="1"/>
  <c r="J17" i="23"/>
  <c r="G17" i="23"/>
  <c r="D17" i="23"/>
  <c r="C14" i="1" l="1"/>
  <c r="E15" i="24" l="1"/>
  <c r="D15" i="24"/>
  <c r="C15" i="24"/>
  <c r="B15" i="24"/>
</calcChain>
</file>

<file path=xl/sharedStrings.xml><?xml version="1.0" encoding="utf-8"?>
<sst xmlns="http://schemas.openxmlformats.org/spreadsheetml/2006/main" count="1704" uniqueCount="178">
  <si>
    <t>Crop group</t>
  </si>
  <si>
    <t>Number of crops surveyed</t>
  </si>
  <si>
    <t>Sampled area (ha)</t>
  </si>
  <si>
    <t>Celery and parsley</t>
  </si>
  <si>
    <t>Lettuce</t>
  </si>
  <si>
    <t>Tomatoes</t>
  </si>
  <si>
    <t>Other crops</t>
  </si>
  <si>
    <t>All crops</t>
  </si>
  <si>
    <t>County</t>
  </si>
  <si>
    <t>Antrim</t>
  </si>
  <si>
    <t>Armagh</t>
  </si>
  <si>
    <t>Down</t>
  </si>
  <si>
    <t>Northern Ireland</t>
  </si>
  <si>
    <t>.</t>
  </si>
  <si>
    <r>
      <rPr>
        <b/>
        <sz val="11"/>
        <color rgb="FF008290"/>
        <rFont val="Calibri"/>
        <family val="2"/>
        <scheme val="minor"/>
      </rPr>
      <t>Table 3a:</t>
    </r>
    <r>
      <rPr>
        <b/>
        <sz val="11"/>
        <rFont val="Calibri"/>
        <family val="2"/>
        <scheme val="minor"/>
      </rPr>
      <t xml:space="preserve">     Estimated area (spha) of edible protected crops treated regionally </t>
    </r>
  </si>
  <si>
    <t>Pesticide type</t>
  </si>
  <si>
    <t>Fungicides</t>
  </si>
  <si>
    <t>Biopesticides</t>
  </si>
  <si>
    <t>Seed treatments</t>
  </si>
  <si>
    <t>All pesticides</t>
  </si>
  <si>
    <r>
      <rPr>
        <b/>
        <sz val="11"/>
        <color rgb="FF008290"/>
        <rFont val="Calibri"/>
        <family val="2"/>
        <scheme val="minor"/>
      </rPr>
      <t>Table 3b:</t>
    </r>
    <r>
      <rPr>
        <b/>
        <sz val="11"/>
        <rFont val="Calibri"/>
        <family val="2"/>
        <scheme val="minor"/>
      </rPr>
      <t xml:space="preserve">     Estimated weight (kg) of pesticide applied regionally in Northern Ireland, </t>
    </r>
  </si>
  <si>
    <t>Pesticide Type</t>
  </si>
  <si>
    <t>(spha)</t>
  </si>
  <si>
    <t>(ha)</t>
  </si>
  <si>
    <t>Total quantity (kg)</t>
  </si>
  <si>
    <t>Pestcide type</t>
  </si>
  <si>
    <t>Crop type</t>
  </si>
  <si>
    <t>All Pesticides</t>
  </si>
  <si>
    <t>%</t>
  </si>
  <si>
    <t>Sp apps</t>
  </si>
  <si>
    <t>Total</t>
  </si>
  <si>
    <t>Pesticide group and active substance</t>
  </si>
  <si>
    <t>Total treated area (spha)</t>
  </si>
  <si>
    <t>Azoxystrobin</t>
  </si>
  <si>
    <t>Boscalid/pyraclostrobin</t>
  </si>
  <si>
    <t>&lt;0.05</t>
  </si>
  <si>
    <t>Cyprodinil/fludioxonil</t>
  </si>
  <si>
    <t>Dimethomorph</t>
  </si>
  <si>
    <t>Fenhexamid</t>
  </si>
  <si>
    <t>Fluopicolide/propamocarb hydrochloride</t>
  </si>
  <si>
    <t>Fosetyl-aluminium/propamocarb hydrochloride</t>
  </si>
  <si>
    <t>Mandipropamid</t>
  </si>
  <si>
    <t>Propamocarb hydrochloride</t>
  </si>
  <si>
    <t>All fungicides</t>
  </si>
  <si>
    <t>Chlorpyrifos</t>
  </si>
  <si>
    <t>Indoxacarb</t>
  </si>
  <si>
    <t>Spinosad</t>
  </si>
  <si>
    <t>Spirotetramat</t>
  </si>
  <si>
    <t>Bacillus subtilis</t>
  </si>
  <si>
    <t>Gliocladium catenulatum</t>
  </si>
  <si>
    <t>Fludioxonil</t>
  </si>
  <si>
    <t>Iprodione</t>
  </si>
  <si>
    <t>Metalaxyl-M</t>
  </si>
  <si>
    <t>Thiram</t>
  </si>
  <si>
    <t>All seed treatments</t>
  </si>
  <si>
    <t>No.</t>
  </si>
  <si>
    <t>Active substance</t>
  </si>
  <si>
    <t>Treated area (spha)</t>
  </si>
  <si>
    <t>Cyprodinil</t>
  </si>
  <si>
    <t>Boscalid</t>
  </si>
  <si>
    <t>Pyraclostrobin</t>
  </si>
  <si>
    <t>Fosetyl-aluminium</t>
  </si>
  <si>
    <r>
      <rPr>
        <b/>
        <sz val="11"/>
        <color rgb="FF008290"/>
        <rFont val="Calibri"/>
        <family val="2"/>
        <scheme val="minor"/>
      </rPr>
      <t>Table 9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twenty active ingredients most extensively used on edible protected crops in   </t>
    </r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</si>
  <si>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twenty active ingredients most extensively used on edible protected crops in   </t>
    </r>
  </si>
  <si>
    <t>Reasons for treatment</t>
  </si>
  <si>
    <t>Botrytis</t>
  </si>
  <si>
    <t>Mildew</t>
  </si>
  <si>
    <t>Seed Treatment</t>
  </si>
  <si>
    <t>Basic treated area (ha)</t>
  </si>
  <si>
    <t>Quantity applied (kg)</t>
  </si>
  <si>
    <r>
      <rPr>
        <b/>
        <sz val="11"/>
        <color rgb="FF008290"/>
        <rFont val="Calibri"/>
        <family val="2"/>
        <scheme val="minor"/>
      </rPr>
      <t xml:space="preserve">Table 12     </t>
    </r>
    <r>
      <rPr>
        <b/>
        <sz val="11"/>
        <rFont val="Calibri"/>
        <family val="2"/>
        <scheme val="minor"/>
      </rPr>
      <t>Celery and parsley: pesticide-treated area (spha), basic treated area (ha), quantity applied (kg) and reasons for use.</t>
    </r>
  </si>
  <si>
    <t>General Disease Control</t>
  </si>
  <si>
    <t>N/A*</t>
  </si>
  <si>
    <t xml:space="preserve">*Applied in units other than weight or volume (eg million per hectare) which does not translate   </t>
  </si>
  <si>
    <t xml:space="preserve"> readily into a conventional weight.</t>
  </si>
  <si>
    <t>Sclerotinia</t>
  </si>
  <si>
    <t>Aphids</t>
  </si>
  <si>
    <t>Caterpillars</t>
  </si>
  <si>
    <t>Thrips</t>
  </si>
  <si>
    <r>
      <rPr>
        <b/>
        <sz val="11"/>
        <color rgb="FF008290"/>
        <rFont val="Calibri"/>
        <family val="2"/>
        <scheme val="minor"/>
      </rPr>
      <t xml:space="preserve">Table 14    </t>
    </r>
    <r>
      <rPr>
        <b/>
        <sz val="11"/>
        <rFont val="Calibri"/>
        <family val="2"/>
        <scheme val="minor"/>
      </rPr>
      <t xml:space="preserve"> Lettuce: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</si>
  <si>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16    </t>
    </r>
    <r>
      <rPr>
        <b/>
        <sz val="11"/>
        <rFont val="Calibri"/>
        <family val="2"/>
        <scheme val="minor"/>
      </rPr>
      <t xml:space="preserve"> Other crops: pesticide-treated area (spha), basic treated area (ha), quantity applied (kg) and reasons for use.</t>
    </r>
  </si>
  <si>
    <t>Pesticide group</t>
  </si>
  <si>
    <t>(kg)</t>
  </si>
  <si>
    <t>Herbicides</t>
  </si>
  <si>
    <t>Insecticides and acaricides</t>
  </si>
  <si>
    <t>Molluscicides</t>
  </si>
  <si>
    <t>All biopesticides</t>
  </si>
  <si>
    <t>Beans</t>
  </si>
  <si>
    <t>Carrots</t>
  </si>
  <si>
    <t>Leafy and flowerhead brassicas</t>
  </si>
  <si>
    <t>Onions and Leeks</t>
  </si>
  <si>
    <t xml:space="preserve">                       in Northern Ireland, 2019 with each pesticide type.</t>
  </si>
  <si>
    <t>&lt;0.10</t>
  </si>
  <si>
    <t xml:space="preserve">                        2019 with each pesticide type.</t>
  </si>
  <si>
    <t>Growth regulators</t>
  </si>
  <si>
    <t>Growth Regulators</t>
  </si>
  <si>
    <r>
      <rPr>
        <b/>
        <sz val="11"/>
        <color rgb="FF008290"/>
        <rFont val="Calibri"/>
        <family val="2"/>
        <scheme val="minor"/>
      </rPr>
      <t>Table 4:</t>
    </r>
    <r>
      <rPr>
        <b/>
        <sz val="11"/>
        <rFont val="Calibri"/>
        <family val="2"/>
        <scheme val="minor"/>
      </rPr>
      <t xml:space="preserve">     The total area (spha) and the basic area (ha) of edible protected crops treated with each pesticide type in Northern Ireland, 2019.</t>
    </r>
  </si>
  <si>
    <r>
      <rPr>
        <b/>
        <sz val="11"/>
        <color rgb="FF008290"/>
        <rFont val="Calibri"/>
        <family val="2"/>
        <scheme val="minor"/>
      </rPr>
      <t>Table 5:</t>
    </r>
    <r>
      <rPr>
        <b/>
        <sz val="11"/>
        <rFont val="Calibri"/>
        <family val="2"/>
        <scheme val="minor"/>
      </rPr>
      <t xml:space="preserve">     The total quantities (kg) of each pesticide type used on edible protected crops in Northern Ireland, 2019.</t>
    </r>
  </si>
  <si>
    <t>*N/A</t>
  </si>
  <si>
    <r>
      <rPr>
        <b/>
        <sz val="11"/>
        <color rgb="FF008290"/>
        <rFont val="Calibri"/>
        <family val="2"/>
        <scheme val="minor"/>
      </rPr>
      <t>Table 6</t>
    </r>
    <r>
      <rPr>
        <b/>
        <sz val="11"/>
        <rFont val="Calibri"/>
        <family val="2"/>
        <scheme val="minor"/>
      </rPr>
      <t xml:space="preserve">     The proportional area (%) of each crop treated with pesticides and the number of spray applications in Northern Ireland, 2019.</t>
    </r>
  </si>
  <si>
    <t>PC/2019: Downloaded on 09/12/2020 15:40:52</t>
  </si>
  <si>
    <t>Crop name</t>
  </si>
  <si>
    <t>Encarsia formosa</t>
  </si>
  <si>
    <t>Azoxystrobin/difenoconazole</t>
  </si>
  <si>
    <t>Difenoconazole</t>
  </si>
  <si>
    <t>Prothioconazole</t>
  </si>
  <si>
    <t>Prothioconazole/tebuconazole</t>
  </si>
  <si>
    <t>Tebuconazole</t>
  </si>
  <si>
    <t>2-chloroethylphosphonic acid</t>
  </si>
  <si>
    <t>All growth regulators</t>
  </si>
  <si>
    <t>Bromoxynil</t>
  </si>
  <si>
    <t>Cycloxydim</t>
  </si>
  <si>
    <t>Pendimethalin</t>
  </si>
  <si>
    <t>Propyzamide</t>
  </si>
  <si>
    <t>Prosulfocarb</t>
  </si>
  <si>
    <t>All herbicides</t>
  </si>
  <si>
    <t>Cyantraniliprole</t>
  </si>
  <si>
    <t>Deltamethrin</t>
  </si>
  <si>
    <t>Lambda-cyhalothrin</t>
  </si>
  <si>
    <t>Thiacloprid</t>
  </si>
  <si>
    <t>Ferric phosphate</t>
  </si>
  <si>
    <t>All molluscicides</t>
  </si>
  <si>
    <r>
      <rPr>
        <b/>
        <sz val="11"/>
        <color rgb="FF008290"/>
        <rFont val="Calibri"/>
        <family val="2"/>
        <scheme val="minor"/>
      </rPr>
      <t xml:space="preserve">Table 7 </t>
    </r>
    <r>
      <rPr>
        <b/>
        <sz val="11"/>
        <rFont val="Calibri"/>
        <family val="2"/>
        <scheme val="minor"/>
      </rPr>
      <t xml:space="preserve">     Estimated area (spha) of edible protected crops treated with pesticide formulations in Northern Ireland, 2019.</t>
    </r>
  </si>
  <si>
    <r>
      <rPr>
        <b/>
        <sz val="11"/>
        <color rgb="FF008290"/>
        <rFont val="Calibri"/>
        <family val="2"/>
        <scheme val="minor"/>
      </rPr>
      <t xml:space="preserve">Table 7 (contd) </t>
    </r>
    <r>
      <rPr>
        <b/>
        <sz val="11"/>
        <rFont val="Calibri"/>
        <family val="2"/>
        <scheme val="minor"/>
      </rPr>
      <t xml:space="preserve">     Estimated area (spha) of edible protected crops treated with pesticide formulations in Northern Ireland, 2019.</t>
    </r>
  </si>
  <si>
    <r>
      <rPr>
        <b/>
        <sz val="11"/>
        <color rgb="FF008290"/>
        <rFont val="Calibri"/>
        <family val="2"/>
        <scheme val="minor"/>
      </rPr>
      <t xml:space="preserve">Table 8 </t>
    </r>
    <r>
      <rPr>
        <b/>
        <sz val="11"/>
        <rFont val="Calibri"/>
        <family val="2"/>
        <scheme val="minor"/>
      </rPr>
      <t xml:space="preserve">     Estimated quantities (kg) of pesticide formulations used on edible protected crops in Northern Ireland, 2019.</t>
    </r>
  </si>
  <si>
    <r>
      <rPr>
        <b/>
        <sz val="11"/>
        <color rgb="FF008290"/>
        <rFont val="Calibri"/>
        <family val="2"/>
        <scheme val="minor"/>
      </rPr>
      <t xml:space="preserve">Table 8 (contd) </t>
    </r>
    <r>
      <rPr>
        <b/>
        <sz val="11"/>
        <rFont val="Calibri"/>
        <family val="2"/>
        <scheme val="minor"/>
      </rPr>
      <t xml:space="preserve">     Estimated quantities (kg) of pesticide formulations used on edible protected crops in Northern Ireland, 2019.</t>
    </r>
  </si>
  <si>
    <t>Fluopicolide</t>
  </si>
  <si>
    <t xml:space="preserve">                    Northern Ireland, 2019 ranked by treated area (spha).</t>
  </si>
  <si>
    <t>Treated area (kg)</t>
  </si>
  <si>
    <t xml:space="preserve">                      Northern Ireland, 2019 ranked by weight (kg).</t>
  </si>
  <si>
    <t>Survey : PC/2019 Downloaded from PUSIS on 09/12/2020 15:48:11</t>
  </si>
  <si>
    <t>General Fungal Control</t>
  </si>
  <si>
    <t>General Insect Control</t>
  </si>
  <si>
    <t>General Weed Control</t>
  </si>
  <si>
    <r>
      <rPr>
        <b/>
        <sz val="11"/>
        <color rgb="FF008290"/>
        <rFont val="Calibri"/>
        <family val="2"/>
        <scheme val="minor"/>
      </rPr>
      <t xml:space="preserve">Table 11     </t>
    </r>
    <r>
      <rPr>
        <b/>
        <sz val="11"/>
        <rFont val="Calibri"/>
        <family val="2"/>
        <scheme val="minor"/>
      </rPr>
      <t>Beans: pesticide-treated area (spha), basic treated area (ha), quantity applied (kg) and reasons for use.</t>
    </r>
  </si>
  <si>
    <t>Survey : PC/2019 Downloaded from PUSIS on 09/12/2020 15:48:12</t>
  </si>
  <si>
    <t>Whitefly</t>
  </si>
  <si>
    <t>Survey : PC/2019 Downloaded from PUSIS on 09/12/2020 15:48:13</t>
  </si>
  <si>
    <r>
      <rPr>
        <b/>
        <sz val="11"/>
        <color rgb="FF008290"/>
        <rFont val="Calibri"/>
        <family val="2"/>
        <scheme val="minor"/>
      </rPr>
      <t xml:space="preserve">Table 13    </t>
    </r>
    <r>
      <rPr>
        <b/>
        <sz val="11"/>
        <rFont val="Calibri"/>
        <family val="2"/>
        <scheme val="minor"/>
      </rPr>
      <t xml:space="preserve"> Leafy and flowerhead brassicas: pesticide-treated area (spha), basic treated area (ha), quantity applied (kg) and reasons for use.</t>
    </r>
  </si>
  <si>
    <t>Survey : PC/2019 Downloaded from PUSIS on 09/12/2020 15:48:14</t>
  </si>
  <si>
    <t>Slugs</t>
  </si>
  <si>
    <r>
      <rPr>
        <b/>
        <sz val="11"/>
        <color rgb="FF008290"/>
        <rFont val="Calibri"/>
        <family val="2"/>
        <scheme val="minor"/>
      </rPr>
      <t xml:space="preserve">Table 14  (contd)  </t>
    </r>
    <r>
      <rPr>
        <b/>
        <sz val="11"/>
        <rFont val="Calibri"/>
        <family val="2"/>
        <scheme val="minor"/>
      </rPr>
      <t xml:space="preserve"> Lettuce: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</si>
  <si>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15    </t>
    </r>
    <r>
      <rPr>
        <b/>
        <sz val="11"/>
        <rFont val="Calibri"/>
        <family val="2"/>
        <scheme val="minor"/>
      </rPr>
      <t xml:space="preserve"> Onions and leeks: pesticide-treated area (spha), basic treated area (ha), quantity applied (kg) and reasons for use.</t>
    </r>
  </si>
  <si>
    <t>Survey : PC/2019 Downloaded from PUSIS on 09/12/2020 15:48:15</t>
  </si>
  <si>
    <t>Growth Regulation</t>
  </si>
  <si>
    <r>
      <rPr>
        <b/>
        <sz val="11"/>
        <color rgb="FF008290"/>
        <rFont val="Calibri"/>
        <family val="2"/>
        <scheme val="minor"/>
      </rPr>
      <t xml:space="preserve">Table 17    </t>
    </r>
    <r>
      <rPr>
        <b/>
        <sz val="11"/>
        <rFont val="Calibri"/>
        <family val="2"/>
        <scheme val="minor"/>
      </rPr>
      <t xml:space="preserve"> Tomatoes: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</si>
  <si>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>Table 18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edible protected crops grown (ha) in Northern Ireland 2015-2019, by crop group and county.</t>
    </r>
  </si>
  <si>
    <r>
      <rPr>
        <b/>
        <sz val="11"/>
        <color rgb="FF008290"/>
        <rFont val="Calibri"/>
        <family val="2"/>
        <scheme val="minor"/>
      </rPr>
      <t>Table 19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Comparison of pesticide usage on edible protected crops 2015-2019, total area treated (spha) </t>
    </r>
  </si>
  <si>
    <t>Table No.</t>
  </si>
  <si>
    <t xml:space="preserve">Title </t>
  </si>
  <si>
    <t>Total number and area of crops surveyed (ha) in Northern Ireland, 2019.</t>
  </si>
  <si>
    <t>Estimated weight (kg) of pesticide applied regionally in Northern Ireland, 2019 with each pesticide type.</t>
  </si>
  <si>
    <t>The proportional area (%) of each crop treated with pesticides and the number of spray applications in Northern Ireland, 2019.</t>
  </si>
  <si>
    <r>
      <rPr>
        <b/>
        <sz val="11"/>
        <color rgb="FF008290"/>
        <rFont val="Calibri"/>
        <family val="2"/>
        <scheme val="minor"/>
      </rPr>
      <t xml:space="preserve">Table 1 </t>
    </r>
    <r>
      <rPr>
        <b/>
        <sz val="11"/>
        <rFont val="Calibri"/>
        <family val="2"/>
        <scheme val="minor"/>
      </rPr>
      <t xml:space="preserve">     Total number and area of crops surveyed (ha) in Northern Ireland, 2019.</t>
    </r>
  </si>
  <si>
    <t xml:space="preserve">                     </t>
  </si>
  <si>
    <t>Estimated area (spha) of edible protected crops treated regionally in Northern Ireland, 2019 with each pesticide type.</t>
  </si>
  <si>
    <t>3a</t>
  </si>
  <si>
    <t>3b</t>
  </si>
  <si>
    <t>The total area (spha) and the basic area (ha) of edible protected crops treated with each pesticide type in Northern Ireland, 2019.</t>
  </si>
  <si>
    <t>The total quantities (kg) of each pesticide type used on edible protected crops in Northern Ireland, 2019.</t>
  </si>
  <si>
    <t>Estimated area (spha) of edible protected crops treated with pesticide formulations in Northern Ireland, 2019.</t>
  </si>
  <si>
    <t>Estimated quantities (kg) of pesticide formulations used on edible protected crops in Northern Ireland, 2019.</t>
  </si>
  <si>
    <t>The twenty active ingredients most extensively used on edible protected crops in Northern Ireland, 2019 ranked by treated area (spha).</t>
  </si>
  <si>
    <t>The twenty active ingredients most extensively used on edible protected crops in Northern Ireland, 2019 ranked by weight (kg).</t>
  </si>
  <si>
    <t>Beans: pesticide-treated area (spha), basic treated area (ha), quantity applied (kg) and reasons for use.</t>
  </si>
  <si>
    <t>Celery and parsley: pesticide-treated area (spha), basic treated area (ha), quantity applied (kg) and reasons for use.</t>
  </si>
  <si>
    <t>Leafy and flowerhead brassicas: pesticide-treated area (spha), basic treated area (ha), quantity applied (kg) and reasons for use.</t>
  </si>
  <si>
    <t>Lettuce: pesticide-treated area (spha), basic treated area (ha), quantity applied (kg) and reasons for use.</t>
  </si>
  <si>
    <t>Onions and leeks: pesticide-treated area (spha), basic treated area (ha), quantity applied (kg) and reasons for use.</t>
  </si>
  <si>
    <t>Other crops: pesticide-treated area (spha), basic treated area (ha), quantity applied (kg) and reasons for use.</t>
  </si>
  <si>
    <t>Tomatoes: pesticide-treated area (spha), basic treated area (ha), quantity applied (kg) and reasons for use.</t>
  </si>
  <si>
    <t>Comparison of the area of edible protected crops grown (ha) in Northern Ireland 2015-2019, by crop group and county.</t>
  </si>
  <si>
    <t>Comparison of pesticide usage on edible protected crops 2015-2019, total area treated (spha) with main pesticide groups and quantities (kg) of active ingredient used.</t>
  </si>
  <si>
    <t xml:space="preserve">                      with main pesticide groups and quantities (kg) of active ingredient used.</t>
  </si>
  <si>
    <t>All insecticides and acaricides</t>
  </si>
  <si>
    <r>
      <rPr>
        <b/>
        <sz val="11"/>
        <color rgb="FF008290"/>
        <rFont val="Calibri"/>
        <family val="2"/>
        <scheme val="minor"/>
      </rPr>
      <t xml:space="preserve">Table 2 </t>
    </r>
    <r>
      <rPr>
        <b/>
        <sz val="11"/>
        <rFont val="Calibri"/>
        <family val="2"/>
        <scheme val="minor"/>
      </rPr>
      <t xml:space="preserve">     Estimated area (ha) of edible protected crops grown in </t>
    </r>
  </si>
  <si>
    <t xml:space="preserve">                     Northern Ireland, 2019.</t>
  </si>
  <si>
    <t>Estimated area (ha) of edible protected crops grown in Northern Ireland,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</si>
</sst>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.0000_ ;\-#,##0.0000\ "/>
    <numFmt numFmtId="165" formatCode="0.000"/>
    <numFmt numFmtId="166" formatCode="#,##0.00_ ;\-#,##0.00\ "/>
    <numFmt numFmtId="167" formatCode="#,##0.0_ ;\-#,##0.0\ "/>
    <numFmt numFmtId="168" formatCode="#."/>
    <numFmt numFmtId="169" formatCode="#,##0_ ;\-#,##0\ "/>
    <numFmt numFmtId="170" formatCode="#,##0.00;[Red]#,##0.00"/>
    <numFmt numFmtId="171" formatCode="0.00;[Red]0.00"/>
    <numFmt numFmtId="172" formatCode="#,##0.0;[Red]#,##0.0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color indexed="8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i/>
      <sz val="14"/>
      <color theme="0"/>
      <name val="Calibri"/>
      <family val="2"/>
    </font>
    <font>
      <b/>
      <sz val="11"/>
      <color indexed="1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name val="Arial"/>
      <family val="2"/>
    </font>
    <font>
      <i/>
      <sz val="10"/>
      <name val="Calibri"/>
      <family val="2"/>
    </font>
    <font>
      <b/>
      <i/>
      <sz val="9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829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9" fillId="0" borderId="0"/>
    <xf numFmtId="0" fontId="2" fillId="0" borderId="0"/>
    <xf numFmtId="0" fontId="2" fillId="0" borderId="0"/>
  </cellStyleXfs>
  <cellXfs count="254">
    <xf numFmtId="0" fontId="0" fillId="0" borderId="0" xfId="0"/>
    <xf numFmtId="0" fontId="7" fillId="0" borderId="0" xfId="0" applyFont="1" applyFill="1"/>
    <xf numFmtId="2" fontId="9" fillId="0" borderId="1" xfId="2" applyNumberFormat="1" applyFont="1" applyFill="1" applyBorder="1" applyAlignment="1">
      <alignment horizontal="center"/>
    </xf>
    <xf numFmtId="2" fontId="9" fillId="0" borderId="1" xfId="2" applyNumberFormat="1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" fontId="12" fillId="2" borderId="2" xfId="2" applyNumberFormat="1" applyFont="1" applyFill="1" applyBorder="1" applyAlignment="1">
      <alignment horizontal="center" wrapText="1"/>
    </xf>
    <xf numFmtId="2" fontId="12" fillId="3" borderId="3" xfId="2" applyNumberFormat="1" applyFont="1" applyFill="1" applyBorder="1" applyAlignment="1">
      <alignment horizontal="center" wrapText="1"/>
    </xf>
    <xf numFmtId="0" fontId="0" fillId="3" borderId="0" xfId="0" applyFill="1"/>
    <xf numFmtId="2" fontId="13" fillId="4" borderId="1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2" fontId="11" fillId="6" borderId="2" xfId="2" applyNumberFormat="1" applyFont="1" applyFill="1" applyBorder="1" applyAlignment="1">
      <alignment horizontal="left" wrapText="1"/>
    </xf>
    <xf numFmtId="2" fontId="12" fillId="6" borderId="2" xfId="2" applyNumberFormat="1" applyFont="1" applyFill="1" applyBorder="1" applyAlignment="1">
      <alignment horizontal="center" wrapText="1"/>
    </xf>
    <xf numFmtId="164" fontId="15" fillId="6" borderId="1" xfId="1" applyNumberFormat="1" applyFont="1" applyFill="1" applyBorder="1" applyAlignment="1">
      <alignment horizontal="left"/>
    </xf>
    <xf numFmtId="0" fontId="7" fillId="0" borderId="0" xfId="0" applyFont="1"/>
    <xf numFmtId="2" fontId="10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2" fontId="10" fillId="0" borderId="0" xfId="0" applyNumberFormat="1" applyFont="1" applyFill="1" applyAlignment="1">
      <alignment vertical="center"/>
    </xf>
    <xf numFmtId="0" fontId="20" fillId="4" borderId="6" xfId="2" applyFont="1" applyFill="1" applyBorder="1"/>
    <xf numFmtId="2" fontId="13" fillId="0" borderId="1" xfId="2" applyNumberFormat="1" applyFont="1" applyFill="1" applyBorder="1" applyAlignment="1">
      <alignment horizontal="left"/>
    </xf>
    <xf numFmtId="0" fontId="0" fillId="0" borderId="0" xfId="0" applyFill="1"/>
    <xf numFmtId="2" fontId="0" fillId="0" borderId="0" xfId="0" applyNumberFormat="1"/>
    <xf numFmtId="164" fontId="16" fillId="6" borderId="1" xfId="1" applyNumberFormat="1" applyFont="1" applyFill="1" applyBorder="1" applyAlignment="1">
      <alignment horizontal="left"/>
    </xf>
    <xf numFmtId="0" fontId="7" fillId="0" borderId="0" xfId="0" applyFont="1" applyFill="1" applyAlignment="1"/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Fill="1" applyAlignment="1">
      <alignment vertical="center"/>
    </xf>
    <xf numFmtId="165" fontId="0" fillId="0" borderId="0" xfId="0" applyNumberFormat="1"/>
    <xf numFmtId="165" fontId="0" fillId="3" borderId="0" xfId="0" applyNumberFormat="1" applyFill="1"/>
    <xf numFmtId="165" fontId="0" fillId="0" borderId="0" xfId="0" applyNumberFormat="1" applyFill="1"/>
    <xf numFmtId="2" fontId="0" fillId="3" borderId="0" xfId="0" applyNumberFormat="1" applyFill="1"/>
    <xf numFmtId="2" fontId="0" fillId="0" borderId="0" xfId="0" applyNumberFormat="1" applyFill="1"/>
    <xf numFmtId="2" fontId="6" fillId="0" borderId="0" xfId="0" applyNumberFormat="1" applyFont="1"/>
    <xf numFmtId="2" fontId="10" fillId="0" borderId="0" xfId="0" applyNumberFormat="1" applyFont="1" applyAlignment="1">
      <alignment horizontal="center" vertical="center"/>
    </xf>
    <xf numFmtId="2" fontId="0" fillId="0" borderId="6" xfId="0" applyNumberFormat="1" applyBorder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13" fillId="4" borderId="6" xfId="2" applyNumberFormat="1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2" fontId="11" fillId="6" borderId="3" xfId="2" applyNumberFormat="1" applyFont="1" applyFill="1" applyBorder="1" applyAlignment="1">
      <alignment horizontal="left" wrapText="1"/>
    </xf>
    <xf numFmtId="0" fontId="21" fillId="6" borderId="8" xfId="2" applyFont="1" applyFill="1" applyBorder="1" applyAlignment="1">
      <alignment horizontal="center"/>
    </xf>
    <xf numFmtId="0" fontId="21" fillId="6" borderId="3" xfId="2" applyFont="1" applyFill="1" applyBorder="1" applyAlignment="1">
      <alignment horizontal="center"/>
    </xf>
    <xf numFmtId="2" fontId="11" fillId="6" borderId="1" xfId="2" applyNumberFormat="1" applyFont="1" applyFill="1" applyBorder="1" applyAlignment="1">
      <alignment horizontal="left" wrapText="1"/>
    </xf>
    <xf numFmtId="0" fontId="22" fillId="6" borderId="5" xfId="2" applyFont="1" applyFill="1" applyBorder="1" applyAlignment="1">
      <alignment horizontal="center"/>
    </xf>
    <xf numFmtId="164" fontId="16" fillId="6" borderId="6" xfId="1" applyNumberFormat="1" applyFont="1" applyFill="1" applyBorder="1" applyAlignment="1">
      <alignment horizontal="left"/>
    </xf>
    <xf numFmtId="0" fontId="18" fillId="0" borderId="0" xfId="2" applyFont="1" applyFill="1" applyBorder="1" applyAlignment="1">
      <alignment wrapText="1"/>
    </xf>
    <xf numFmtId="0" fontId="20" fillId="0" borderId="1" xfId="2" applyFont="1" applyFill="1" applyBorder="1"/>
    <xf numFmtId="2" fontId="21" fillId="6" borderId="2" xfId="2" applyNumberFormat="1" applyFont="1" applyFill="1" applyBorder="1" applyAlignment="1">
      <alignment horizontal="left" wrapText="1"/>
    </xf>
    <xf numFmtId="0" fontId="23" fillId="0" borderId="0" xfId="2" applyFont="1" applyFill="1" applyAlignment="1">
      <alignment horizontal="left" vertical="center"/>
    </xf>
    <xf numFmtId="2" fontId="10" fillId="0" borderId="0" xfId="2" applyNumberFormat="1" applyFont="1" applyAlignment="1">
      <alignment vertical="center"/>
    </xf>
    <xf numFmtId="2" fontId="6" fillId="0" borderId="0" xfId="2" applyNumberFormat="1"/>
    <xf numFmtId="2" fontId="6" fillId="3" borderId="0" xfId="2" applyNumberFormat="1" applyFill="1"/>
    <xf numFmtId="2" fontId="12" fillId="0" borderId="2" xfId="2" applyNumberFormat="1" applyFont="1" applyFill="1" applyBorder="1" applyAlignment="1">
      <alignment horizontal="center" wrapText="1"/>
    </xf>
    <xf numFmtId="2" fontId="12" fillId="0" borderId="0" xfId="2" applyNumberFormat="1" applyFont="1" applyFill="1" applyBorder="1" applyAlignment="1">
      <alignment horizontal="center" wrapText="1"/>
    </xf>
    <xf numFmtId="2" fontId="12" fillId="8" borderId="0" xfId="2" applyNumberFormat="1" applyFont="1" applyFill="1" applyBorder="1" applyAlignment="1">
      <alignment horizontal="center" wrapText="1"/>
    </xf>
    <xf numFmtId="168" fontId="28" fillId="0" borderId="0" xfId="5" applyNumberFormat="1" applyFont="1"/>
    <xf numFmtId="0" fontId="7" fillId="0" borderId="0" xfId="5" applyFont="1" applyAlignment="1">
      <alignment horizontal="left"/>
    </xf>
    <xf numFmtId="2" fontId="10" fillId="0" borderId="0" xfId="2" applyNumberFormat="1" applyFont="1" applyAlignment="1">
      <alignment horizontal="left" vertical="center"/>
    </xf>
    <xf numFmtId="2" fontId="10" fillId="0" borderId="0" xfId="2" applyNumberFormat="1" applyFont="1" applyAlignment="1">
      <alignment horizontal="center" vertical="center"/>
    </xf>
    <xf numFmtId="2" fontId="12" fillId="3" borderId="3" xfId="2" applyNumberFormat="1" applyFont="1" applyFill="1" applyBorder="1" applyAlignment="1">
      <alignment horizontal="left" wrapText="1"/>
    </xf>
    <xf numFmtId="2" fontId="6" fillId="0" borderId="0" xfId="2" applyNumberFormat="1" applyAlignment="1">
      <alignment horizontal="left"/>
    </xf>
    <xf numFmtId="2" fontId="6" fillId="0" borderId="0" xfId="2" applyNumberFormat="1" applyAlignment="1">
      <alignment horizontal="center"/>
    </xf>
    <xf numFmtId="2" fontId="12" fillId="6" borderId="2" xfId="2" applyNumberFormat="1" applyFont="1" applyFill="1" applyBorder="1" applyAlignment="1">
      <alignment horizontal="left" wrapText="1"/>
    </xf>
    <xf numFmtId="0" fontId="19" fillId="4" borderId="1" xfId="5" applyFont="1" applyFill="1" applyBorder="1" applyAlignment="1">
      <alignment horizontal="left"/>
    </xf>
    <xf numFmtId="169" fontId="30" fillId="5" borderId="5" xfId="3" applyNumberFormat="1" applyFont="1" applyFill="1" applyBorder="1" applyAlignment="1">
      <alignment horizontal="left"/>
    </xf>
    <xf numFmtId="0" fontId="19" fillId="4" borderId="6" xfId="5" applyFont="1" applyFill="1" applyBorder="1" applyAlignment="1">
      <alignment horizontal="left"/>
    </xf>
    <xf numFmtId="169" fontId="30" fillId="5" borderId="7" xfId="3" applyNumberFormat="1" applyFont="1" applyFill="1" applyBorder="1" applyAlignment="1">
      <alignment horizontal="left"/>
    </xf>
    <xf numFmtId="169" fontId="31" fillId="5" borderId="7" xfId="3" applyNumberFormat="1" applyFont="1" applyFill="1" applyBorder="1" applyAlignment="1">
      <alignment horizontal="left"/>
    </xf>
    <xf numFmtId="0" fontId="28" fillId="0" borderId="0" xfId="5" applyFont="1" applyBorder="1"/>
    <xf numFmtId="2" fontId="12" fillId="2" borderId="0" xfId="2" applyNumberFormat="1" applyFont="1" applyFill="1" applyBorder="1" applyAlignment="1">
      <alignment horizontal="center" wrapText="1"/>
    </xf>
    <xf numFmtId="2" fontId="13" fillId="8" borderId="0" xfId="2" applyNumberFormat="1" applyFont="1" applyFill="1" applyBorder="1" applyAlignment="1">
      <alignment horizontal="left"/>
    </xf>
    <xf numFmtId="2" fontId="34" fillId="0" borderId="0" xfId="0" applyNumberFormat="1" applyFont="1"/>
    <xf numFmtId="0" fontId="23" fillId="0" borderId="0" xfId="0" applyFont="1" applyFill="1" applyAlignment="1">
      <alignment vertical="top"/>
    </xf>
    <xf numFmtId="0" fontId="28" fillId="0" borderId="0" xfId="6" applyFont="1" applyAlignment="1"/>
    <xf numFmtId="0" fontId="3" fillId="0" borderId="0" xfId="6"/>
    <xf numFmtId="0" fontId="35" fillId="0" borderId="0" xfId="6" applyFont="1"/>
    <xf numFmtId="0" fontId="36" fillId="0" borderId="0" xfId="6" applyFont="1"/>
    <xf numFmtId="0" fontId="35" fillId="0" borderId="7" xfId="6" applyFont="1" applyBorder="1"/>
    <xf numFmtId="0" fontId="36" fillId="0" borderId="7" xfId="6" applyFont="1" applyBorder="1"/>
    <xf numFmtId="0" fontId="3" fillId="0" borderId="7" xfId="6" applyBorder="1"/>
    <xf numFmtId="0" fontId="36" fillId="0" borderId="7" xfId="6" applyFont="1" applyFill="1" applyBorder="1"/>
    <xf numFmtId="0" fontId="36" fillId="0" borderId="7" xfId="6" applyFont="1" applyFill="1" applyBorder="1" applyAlignment="1">
      <alignment horizontal="center"/>
    </xf>
    <xf numFmtId="0" fontId="3" fillId="0" borderId="0" xfId="6" applyFill="1"/>
    <xf numFmtId="0" fontId="22" fillId="0" borderId="7" xfId="6" applyFont="1" applyFill="1" applyBorder="1"/>
    <xf numFmtId="0" fontId="7" fillId="0" borderId="0" xfId="6" applyFont="1" applyAlignment="1"/>
    <xf numFmtId="0" fontId="20" fillId="4" borderId="7" xfId="6" applyFont="1" applyFill="1" applyBorder="1" applyAlignment="1">
      <alignment vertical="center"/>
    </xf>
    <xf numFmtId="0" fontId="36" fillId="6" borderId="10" xfId="6" applyFont="1" applyFill="1" applyBorder="1"/>
    <xf numFmtId="0" fontId="22" fillId="6" borderId="4" xfId="6" applyFont="1" applyFill="1" applyBorder="1"/>
    <xf numFmtId="0" fontId="21" fillId="6" borderId="5" xfId="6" applyFont="1" applyFill="1" applyBorder="1"/>
    <xf numFmtId="1" fontId="12" fillId="6" borderId="5" xfId="2" applyNumberFormat="1" applyFont="1" applyFill="1" applyBorder="1" applyAlignment="1">
      <alignment horizontal="center" vertical="center" wrapText="1"/>
    </xf>
    <xf numFmtId="0" fontId="22" fillId="6" borderId="7" xfId="6" applyFont="1" applyFill="1" applyBorder="1" applyAlignment="1">
      <alignment vertical="center"/>
    </xf>
    <xf numFmtId="0" fontId="22" fillId="6" borderId="5" xfId="6" applyFont="1" applyFill="1" applyBorder="1" applyAlignment="1">
      <alignment horizontal="center"/>
    </xf>
    <xf numFmtId="1" fontId="14" fillId="5" borderId="1" xfId="1" applyNumberFormat="1" applyFont="1" applyFill="1" applyBorder="1" applyAlignment="1">
      <alignment horizontal="right"/>
    </xf>
    <xf numFmtId="2" fontId="14" fillId="5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16" fillId="6" borderId="1" xfId="1" applyNumberFormat="1" applyFont="1" applyFill="1" applyBorder="1" applyAlignment="1">
      <alignment horizontal="right"/>
    </xf>
    <xf numFmtId="2" fontId="16" fillId="6" borderId="1" xfId="1" applyNumberFormat="1" applyFont="1" applyFill="1" applyBorder="1" applyAlignment="1">
      <alignment horizontal="right"/>
    </xf>
    <xf numFmtId="2" fontId="19" fillId="4" borderId="1" xfId="1" applyNumberFormat="1" applyFont="1" applyFill="1" applyBorder="1" applyAlignment="1">
      <alignment horizontal="right"/>
    </xf>
    <xf numFmtId="2" fontId="19" fillId="4" borderId="7" xfId="2" applyNumberFormat="1" applyFont="1" applyFill="1" applyBorder="1" applyAlignment="1">
      <alignment horizontal="right"/>
    </xf>
    <xf numFmtId="2" fontId="19" fillId="0" borderId="1" xfId="1" applyNumberFormat="1" applyFont="1" applyFill="1" applyBorder="1" applyAlignment="1">
      <alignment horizontal="right"/>
    </xf>
    <xf numFmtId="166" fontId="14" fillId="4" borderId="5" xfId="3" applyNumberFormat="1" applyFont="1" applyFill="1" applyBorder="1" applyAlignment="1">
      <alignment horizontal="right"/>
    </xf>
    <xf numFmtId="166" fontId="14" fillId="4" borderId="7" xfId="3" applyNumberFormat="1" applyFont="1" applyFill="1" applyBorder="1" applyAlignment="1">
      <alignment horizontal="right"/>
    </xf>
    <xf numFmtId="2" fontId="19" fillId="7" borderId="7" xfId="6" applyNumberFormat="1" applyFont="1" applyFill="1" applyBorder="1" applyAlignment="1">
      <alignment horizontal="right" vertical="center"/>
    </xf>
    <xf numFmtId="2" fontId="19" fillId="4" borderId="7" xfId="6" applyNumberFormat="1" applyFont="1" applyFill="1" applyBorder="1" applyAlignment="1">
      <alignment horizontal="right" vertical="center"/>
    </xf>
    <xf numFmtId="2" fontId="19" fillId="0" borderId="7" xfId="6" applyNumberFormat="1" applyFont="1" applyFill="1" applyBorder="1" applyAlignment="1">
      <alignment horizontal="right" vertical="center"/>
    </xf>
    <xf numFmtId="2" fontId="37" fillId="6" borderId="7" xfId="6" applyNumberFormat="1" applyFont="1" applyFill="1" applyBorder="1" applyAlignment="1">
      <alignment horizontal="right" vertical="center"/>
    </xf>
    <xf numFmtId="2" fontId="12" fillId="6" borderId="4" xfId="2" applyNumberFormat="1" applyFont="1" applyFill="1" applyBorder="1" applyAlignment="1">
      <alignment horizontal="center" wrapText="1"/>
    </xf>
    <xf numFmtId="2" fontId="12" fillId="6" borderId="8" xfId="2" applyNumberFormat="1" applyFont="1" applyFill="1" applyBorder="1" applyAlignment="1">
      <alignment horizontal="center" wrapText="1"/>
    </xf>
    <xf numFmtId="2" fontId="12" fillId="6" borderId="3" xfId="2" applyNumberFormat="1" applyFont="1" applyFill="1" applyBorder="1" applyAlignment="1">
      <alignment horizontal="center" wrapText="1"/>
    </xf>
    <xf numFmtId="0" fontId="20" fillId="4" borderId="1" xfId="2" applyFont="1" applyFill="1" applyBorder="1"/>
    <xf numFmtId="167" fontId="10" fillId="0" borderId="0" xfId="0" applyNumberFormat="1" applyFont="1" applyAlignment="1">
      <alignment vertical="center"/>
    </xf>
    <xf numFmtId="2" fontId="24" fillId="0" borderId="0" xfId="2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67" fontId="0" fillId="0" borderId="0" xfId="0" applyNumberFormat="1"/>
    <xf numFmtId="167" fontId="12" fillId="3" borderId="3" xfId="2" applyNumberFormat="1" applyFont="1" applyFill="1" applyBorder="1" applyAlignment="1">
      <alignment horizontal="center" wrapText="1"/>
    </xf>
    <xf numFmtId="167" fontId="0" fillId="3" borderId="0" xfId="0" applyNumberFormat="1" applyFill="1"/>
    <xf numFmtId="9" fontId="14" fillId="5" borderId="1" xfId="1" applyNumberFormat="1" applyFont="1" applyFill="1" applyBorder="1" applyAlignment="1">
      <alignment horizontal="right"/>
    </xf>
    <xf numFmtId="2" fontId="13" fillId="0" borderId="3" xfId="2" applyNumberFormat="1" applyFont="1" applyFill="1" applyBorder="1" applyAlignment="1">
      <alignment horizontal="left"/>
    </xf>
    <xf numFmtId="9" fontId="14" fillId="0" borderId="3" xfId="1" applyNumberFormat="1" applyFont="1" applyFill="1" applyBorder="1" applyAlignment="1">
      <alignment horizontal="right"/>
    </xf>
    <xf numFmtId="167" fontId="0" fillId="0" borderId="0" xfId="0" applyNumberFormat="1" applyFill="1"/>
    <xf numFmtId="167" fontId="12" fillId="6" borderId="3" xfId="2" applyNumberFormat="1" applyFont="1" applyFill="1" applyBorder="1" applyAlignment="1">
      <alignment horizontal="center" wrapText="1"/>
    </xf>
    <xf numFmtId="2" fontId="12" fillId="6" borderId="3" xfId="2" applyNumberFormat="1" applyFont="1" applyFill="1" applyBorder="1" applyAlignment="1">
      <alignment horizontal="left"/>
    </xf>
    <xf numFmtId="9" fontId="16" fillId="6" borderId="4" xfId="1" applyNumberFormat="1" applyFont="1" applyFill="1" applyBorder="1" applyAlignment="1">
      <alignment horizontal="right"/>
    </xf>
    <xf numFmtId="166" fontId="25" fillId="0" borderId="1" xfId="2" applyNumberFormat="1" applyFont="1" applyFill="1" applyBorder="1" applyAlignment="1">
      <alignment horizontal="left"/>
    </xf>
    <xf numFmtId="0" fontId="23" fillId="0" borderId="0" xfId="7" applyFont="1" applyFill="1" applyAlignment="1">
      <alignment vertical="top"/>
    </xf>
    <xf numFmtId="166" fontId="26" fillId="0" borderId="0" xfId="8" applyNumberFormat="1" applyFont="1" applyFill="1" applyAlignment="1">
      <alignment vertical="top"/>
    </xf>
    <xf numFmtId="0" fontId="23" fillId="8" borderId="0" xfId="7" applyFont="1" applyFill="1" applyAlignment="1">
      <alignment vertical="top"/>
    </xf>
    <xf numFmtId="166" fontId="26" fillId="8" borderId="0" xfId="8" applyNumberFormat="1" applyFont="1" applyFill="1" applyAlignment="1">
      <alignment vertical="top"/>
    </xf>
    <xf numFmtId="0" fontId="39" fillId="0" borderId="0" xfId="7" applyFill="1"/>
    <xf numFmtId="2" fontId="27" fillId="9" borderId="1" xfId="2" applyNumberFormat="1" applyFont="1" applyFill="1" applyBorder="1" applyAlignment="1">
      <alignment horizontal="left"/>
    </xf>
    <xf numFmtId="166" fontId="2" fillId="0" borderId="0" xfId="8" applyNumberFormat="1" applyFill="1"/>
    <xf numFmtId="166" fontId="2" fillId="0" borderId="0" xfId="8" applyNumberFormat="1"/>
    <xf numFmtId="166" fontId="2" fillId="8" borderId="0" xfId="8" applyNumberFormat="1" applyFill="1"/>
    <xf numFmtId="166" fontId="16" fillId="8" borderId="0" xfId="1" applyNumberFormat="1" applyFont="1" applyFill="1" applyBorder="1" applyAlignment="1">
      <alignment horizontal="right"/>
    </xf>
    <xf numFmtId="166" fontId="5" fillId="0" borderId="11" xfId="8" applyNumberFormat="1" applyFont="1" applyFill="1" applyBorder="1" applyAlignment="1"/>
    <xf numFmtId="166" fontId="5" fillId="0" borderId="0" xfId="8" applyNumberFormat="1" applyFont="1" applyFill="1" applyAlignment="1"/>
    <xf numFmtId="166" fontId="5" fillId="0" borderId="0" xfId="8" applyNumberFormat="1" applyFont="1" applyAlignment="1"/>
    <xf numFmtId="166" fontId="5" fillId="8" borderId="13" xfId="8" applyNumberFormat="1" applyFont="1" applyFill="1" applyBorder="1" applyAlignment="1"/>
    <xf numFmtId="166" fontId="5" fillId="8" borderId="11" xfId="8" applyNumberFormat="1" applyFont="1" applyFill="1" applyBorder="1" applyAlignment="1"/>
    <xf numFmtId="166" fontId="5" fillId="8" borderId="0" xfId="8" applyNumberFormat="1" applyFont="1" applyFill="1" applyAlignment="1"/>
    <xf numFmtId="0" fontId="23" fillId="8" borderId="0" xfId="0" applyFont="1" applyFill="1" applyAlignment="1">
      <alignment vertical="top"/>
    </xf>
    <xf numFmtId="166" fontId="23" fillId="0" borderId="0" xfId="0" applyNumberFormat="1" applyFont="1" applyFill="1" applyAlignment="1">
      <alignment vertical="center"/>
    </xf>
    <xf numFmtId="166" fontId="23" fillId="0" borderId="0" xfId="0" applyNumberFormat="1" applyFont="1" applyFill="1" applyAlignment="1">
      <alignment vertical="top"/>
    </xf>
    <xf numFmtId="166" fontId="23" fillId="8" borderId="0" xfId="0" applyNumberFormat="1" applyFont="1" applyFill="1" applyAlignment="1">
      <alignment vertical="top"/>
    </xf>
    <xf numFmtId="166" fontId="0" fillId="0" borderId="0" xfId="0" applyNumberFormat="1" applyFill="1"/>
    <xf numFmtId="166" fontId="0" fillId="0" borderId="0" xfId="0" applyNumberFormat="1"/>
    <xf numFmtId="166" fontId="0" fillId="8" borderId="0" xfId="0" applyNumberFormat="1" applyFill="1"/>
    <xf numFmtId="166" fontId="17" fillId="0" borderId="11" xfId="0" applyNumberFormat="1" applyFont="1" applyFill="1" applyBorder="1" applyAlignment="1"/>
    <xf numFmtId="166" fontId="32" fillId="0" borderId="0" xfId="0" applyNumberFormat="1" applyFont="1" applyFill="1" applyAlignment="1"/>
    <xf numFmtId="166" fontId="32" fillId="0" borderId="0" xfId="0" applyNumberFormat="1" applyFont="1" applyAlignment="1"/>
    <xf numFmtId="166" fontId="17" fillId="8" borderId="13" xfId="0" applyNumberFormat="1" applyFont="1" applyFill="1" applyBorder="1" applyAlignment="1"/>
    <xf numFmtId="166" fontId="17" fillId="8" borderId="11" xfId="0" applyNumberFormat="1" applyFont="1" applyFill="1" applyBorder="1" applyAlignment="1"/>
    <xf numFmtId="166" fontId="32" fillId="8" borderId="0" xfId="0" applyNumberFormat="1" applyFont="1" applyFill="1" applyAlignment="1"/>
    <xf numFmtId="2" fontId="12" fillId="0" borderId="3" xfId="2" applyNumberFormat="1" applyFont="1" applyFill="1" applyBorder="1" applyAlignment="1">
      <alignment horizontal="left"/>
    </xf>
    <xf numFmtId="166" fontId="17" fillId="0" borderId="8" xfId="0" applyNumberFormat="1" applyFont="1" applyFill="1" applyBorder="1" applyAlignment="1"/>
    <xf numFmtId="166" fontId="17" fillId="8" borderId="0" xfId="0" applyNumberFormat="1" applyFont="1" applyFill="1" applyBorder="1" applyAlignment="1"/>
    <xf numFmtId="166" fontId="17" fillId="8" borderId="8" xfId="0" applyNumberFormat="1" applyFont="1" applyFill="1" applyBorder="1" applyAlignment="1"/>
    <xf numFmtId="2" fontId="12" fillId="6" borderId="3" xfId="2" applyNumberFormat="1" applyFont="1" applyFill="1" applyBorder="1" applyAlignment="1">
      <alignment horizontal="left" wrapText="1"/>
    </xf>
    <xf numFmtId="2" fontId="13" fillId="4" borderId="3" xfId="2" applyNumberFormat="1" applyFont="1" applyFill="1" applyBorder="1" applyAlignment="1">
      <alignment horizontal="left"/>
    </xf>
    <xf numFmtId="2" fontId="33" fillId="4" borderId="3" xfId="2" applyNumberFormat="1" applyFont="1" applyFill="1" applyBorder="1" applyAlignment="1">
      <alignment horizontal="left"/>
    </xf>
    <xf numFmtId="0" fontId="36" fillId="0" borderId="10" xfId="6" applyFont="1" applyBorder="1"/>
    <xf numFmtId="0" fontId="3" fillId="0" borderId="10" xfId="6" applyBorder="1"/>
    <xf numFmtId="1" fontId="12" fillId="6" borderId="15" xfId="2" applyNumberFormat="1" applyFont="1" applyFill="1" applyBorder="1" applyAlignment="1">
      <alignment horizontal="center" vertical="center" wrapText="1"/>
    </xf>
    <xf numFmtId="170" fontId="19" fillId="4" borderId="1" xfId="1" applyNumberFormat="1" applyFont="1" applyFill="1" applyBorder="1" applyAlignment="1">
      <alignment horizontal="right" vertical="center"/>
    </xf>
    <xf numFmtId="171" fontId="19" fillId="7" borderId="7" xfId="6" applyNumberFormat="1" applyFont="1" applyFill="1" applyBorder="1" applyAlignment="1">
      <alignment horizontal="right" vertical="center"/>
    </xf>
    <xf numFmtId="171" fontId="14" fillId="5" borderId="1" xfId="1" applyNumberFormat="1" applyFont="1" applyFill="1" applyBorder="1" applyAlignment="1">
      <alignment horizontal="right"/>
    </xf>
    <xf numFmtId="171" fontId="19" fillId="4" borderId="7" xfId="6" applyNumberFormat="1" applyFont="1" applyFill="1" applyBorder="1" applyAlignment="1">
      <alignment horizontal="right" vertical="center"/>
    </xf>
    <xf numFmtId="171" fontId="19" fillId="4" borderId="1" xfId="1" applyNumberFormat="1" applyFont="1" applyFill="1" applyBorder="1" applyAlignment="1">
      <alignment horizontal="right" vertical="center"/>
    </xf>
    <xf numFmtId="171" fontId="19" fillId="0" borderId="7" xfId="6" applyNumberFormat="1" applyFont="1" applyFill="1" applyBorder="1" applyAlignment="1">
      <alignment horizontal="right" vertical="center"/>
    </xf>
    <xf numFmtId="171" fontId="37" fillId="6" borderId="7" xfId="6" applyNumberFormat="1" applyFont="1" applyFill="1" applyBorder="1" applyAlignment="1">
      <alignment horizontal="right" vertical="center"/>
    </xf>
    <xf numFmtId="170" fontId="14" fillId="5" borderId="1" xfId="1" applyNumberFormat="1" applyFont="1" applyFill="1" applyBorder="1" applyAlignment="1">
      <alignment horizontal="right"/>
    </xf>
    <xf numFmtId="170" fontId="19" fillId="4" borderId="1" xfId="1" applyNumberFormat="1" applyFont="1" applyFill="1" applyBorder="1" applyAlignment="1">
      <alignment horizontal="right"/>
    </xf>
    <xf numFmtId="170" fontId="14" fillId="0" borderId="1" xfId="1" applyNumberFormat="1" applyFont="1" applyFill="1" applyBorder="1" applyAlignment="1">
      <alignment horizontal="right"/>
    </xf>
    <xf numFmtId="170" fontId="19" fillId="0" borderId="1" xfId="1" applyNumberFormat="1" applyFont="1" applyFill="1" applyBorder="1" applyAlignment="1">
      <alignment horizontal="right"/>
    </xf>
    <xf numFmtId="170" fontId="16" fillId="6" borderId="1" xfId="1" applyNumberFormat="1" applyFont="1" applyFill="1" applyBorder="1" applyAlignment="1">
      <alignment horizontal="right"/>
    </xf>
    <xf numFmtId="171" fontId="14" fillId="5" borderId="7" xfId="1" applyNumberFormat="1" applyFont="1" applyFill="1" applyBorder="1" applyAlignment="1">
      <alignment horizontal="right"/>
    </xf>
    <xf numFmtId="171" fontId="19" fillId="7" borderId="7" xfId="1" applyNumberFormat="1" applyFont="1" applyFill="1" applyBorder="1" applyAlignment="1">
      <alignment horizontal="right"/>
    </xf>
    <xf numFmtId="171" fontId="19" fillId="4" borderId="7" xfId="1" applyNumberFormat="1" applyFont="1" applyFill="1" applyBorder="1" applyAlignment="1">
      <alignment horizontal="right"/>
    </xf>
    <xf numFmtId="171" fontId="0" fillId="0" borderId="7" xfId="0" applyNumberFormat="1" applyBorder="1" applyAlignment="1">
      <alignment horizontal="right"/>
    </xf>
    <xf numFmtId="171" fontId="0" fillId="0" borderId="9" xfId="0" applyNumberFormat="1" applyBorder="1" applyAlignment="1">
      <alignment horizontal="right"/>
    </xf>
    <xf numFmtId="171" fontId="16" fillId="6" borderId="7" xfId="1" applyNumberFormat="1" applyFont="1" applyFill="1" applyBorder="1" applyAlignment="1">
      <alignment horizontal="right"/>
    </xf>
    <xf numFmtId="170" fontId="14" fillId="5" borderId="1" xfId="1" applyNumberFormat="1" applyFont="1" applyFill="1" applyBorder="1" applyAlignment="1">
      <alignment horizontal="right" vertical="center"/>
    </xf>
    <xf numFmtId="170" fontId="14" fillId="7" borderId="1" xfId="1" applyNumberFormat="1" applyFont="1" applyFill="1" applyBorder="1" applyAlignment="1">
      <alignment horizontal="right" vertical="center"/>
    </xf>
    <xf numFmtId="170" fontId="14" fillId="0" borderId="1" xfId="1" applyNumberFormat="1" applyFont="1" applyFill="1" applyBorder="1" applyAlignment="1">
      <alignment horizontal="right" vertical="center"/>
    </xf>
    <xf numFmtId="170" fontId="19" fillId="0" borderId="1" xfId="1" applyNumberFormat="1" applyFont="1" applyFill="1" applyBorder="1" applyAlignment="1">
      <alignment horizontal="right" vertical="center"/>
    </xf>
    <xf numFmtId="170" fontId="16" fillId="6" borderId="1" xfId="1" applyNumberFormat="1" applyFont="1" applyFill="1" applyBorder="1" applyAlignment="1">
      <alignment horizontal="right" vertical="center"/>
    </xf>
    <xf numFmtId="171" fontId="16" fillId="6" borderId="4" xfId="1" applyNumberFormat="1" applyFont="1" applyFill="1" applyBorder="1" applyAlignment="1">
      <alignment horizontal="right"/>
    </xf>
    <xf numFmtId="171" fontId="16" fillId="6" borderId="8" xfId="1" applyNumberFormat="1" applyFont="1" applyFill="1" applyBorder="1" applyAlignment="1">
      <alignment horizontal="right"/>
    </xf>
    <xf numFmtId="172" fontId="14" fillId="5" borderId="1" xfId="1" applyNumberFormat="1" applyFont="1" applyFill="1" applyBorder="1" applyAlignment="1">
      <alignment horizontal="right"/>
    </xf>
    <xf numFmtId="172" fontId="14" fillId="0" borderId="3" xfId="1" applyNumberFormat="1" applyFont="1" applyFill="1" applyBorder="1" applyAlignment="1">
      <alignment horizontal="right"/>
    </xf>
    <xf numFmtId="172" fontId="16" fillId="6" borderId="4" xfId="1" applyNumberFormat="1" applyFont="1" applyFill="1" applyBorder="1" applyAlignment="1">
      <alignment horizontal="right"/>
    </xf>
    <xf numFmtId="172" fontId="16" fillId="6" borderId="8" xfId="1" applyNumberFormat="1" applyFont="1" applyFill="1" applyBorder="1" applyAlignment="1">
      <alignment horizontal="right"/>
    </xf>
    <xf numFmtId="170" fontId="14" fillId="8" borderId="3" xfId="1" applyNumberFormat="1" applyFont="1" applyFill="1" applyBorder="1" applyAlignment="1">
      <alignment horizontal="right"/>
    </xf>
    <xf numFmtId="170" fontId="19" fillId="8" borderId="3" xfId="1" applyNumberFormat="1" applyFont="1" applyFill="1" applyBorder="1" applyAlignment="1">
      <alignment horizontal="right"/>
    </xf>
    <xf numFmtId="170" fontId="16" fillId="6" borderId="4" xfId="1" applyNumberFormat="1" applyFont="1" applyFill="1" applyBorder="1" applyAlignment="1">
      <alignment horizontal="right"/>
    </xf>
    <xf numFmtId="170" fontId="16" fillId="6" borderId="8" xfId="1" applyNumberFormat="1" applyFont="1" applyFill="1" applyBorder="1" applyAlignment="1">
      <alignment horizontal="right"/>
    </xf>
    <xf numFmtId="170" fontId="16" fillId="8" borderId="0" xfId="1" applyNumberFormat="1" applyFont="1" applyFill="1" applyBorder="1" applyAlignment="1">
      <alignment horizontal="right"/>
    </xf>
    <xf numFmtId="170" fontId="5" fillId="0" borderId="11" xfId="8" applyNumberFormat="1" applyFont="1" applyFill="1" applyBorder="1" applyAlignment="1"/>
    <xf numFmtId="170" fontId="5" fillId="8" borderId="11" xfId="8" applyNumberFormat="1" applyFont="1" applyFill="1" applyBorder="1" applyAlignment="1"/>
    <xf numFmtId="171" fontId="19" fillId="4" borderId="1" xfId="1" applyNumberFormat="1" applyFont="1" applyFill="1" applyBorder="1" applyAlignment="1">
      <alignment horizontal="right"/>
    </xf>
    <xf numFmtId="171" fontId="14" fillId="8" borderId="3" xfId="1" applyNumberFormat="1" applyFont="1" applyFill="1" applyBorder="1" applyAlignment="1">
      <alignment horizontal="right"/>
    </xf>
    <xf numFmtId="171" fontId="19" fillId="8" borderId="3" xfId="1" applyNumberFormat="1" applyFont="1" applyFill="1" applyBorder="1" applyAlignment="1">
      <alignment horizontal="right"/>
    </xf>
    <xf numFmtId="171" fontId="2" fillId="8" borderId="0" xfId="8" applyNumberFormat="1" applyFill="1"/>
    <xf numFmtId="171" fontId="12" fillId="0" borderId="0" xfId="2" applyNumberFormat="1" applyFont="1" applyFill="1" applyBorder="1" applyAlignment="1">
      <alignment horizontal="center" wrapText="1"/>
    </xf>
    <xf numFmtId="171" fontId="12" fillId="8" borderId="0" xfId="2" applyNumberFormat="1" applyFont="1" applyFill="1" applyBorder="1" applyAlignment="1">
      <alignment horizontal="center" wrapText="1"/>
    </xf>
    <xf numFmtId="170" fontId="17" fillId="0" borderId="11" xfId="0" applyNumberFormat="1" applyFont="1" applyFill="1" applyBorder="1" applyAlignment="1"/>
    <xf numFmtId="170" fontId="17" fillId="8" borderId="11" xfId="0" applyNumberFormat="1" applyFont="1" applyFill="1" applyBorder="1" applyAlignment="1"/>
    <xf numFmtId="171" fontId="16" fillId="8" borderId="0" xfId="1" applyNumberFormat="1" applyFont="1" applyFill="1" applyBorder="1" applyAlignment="1">
      <alignment horizontal="right"/>
    </xf>
    <xf numFmtId="171" fontId="17" fillId="0" borderId="11" xfId="0" applyNumberFormat="1" applyFont="1" applyFill="1" applyBorder="1" applyAlignment="1"/>
    <xf numFmtId="171" fontId="17" fillId="8" borderId="11" xfId="0" applyNumberFormat="1" applyFont="1" applyFill="1" applyBorder="1" applyAlignment="1"/>
    <xf numFmtId="170" fontId="16" fillId="0" borderId="8" xfId="1" applyNumberFormat="1" applyFont="1" applyFill="1" applyBorder="1" applyAlignment="1">
      <alignment horizontal="right"/>
    </xf>
    <xf numFmtId="171" fontId="14" fillId="5" borderId="4" xfId="1" applyNumberFormat="1" applyFont="1" applyFill="1" applyBorder="1" applyAlignment="1">
      <alignment horizontal="right"/>
    </xf>
    <xf numFmtId="171" fontId="19" fillId="4" borderId="4" xfId="1" applyNumberFormat="1" applyFont="1" applyFill="1" applyBorder="1" applyAlignment="1">
      <alignment horizontal="right"/>
    </xf>
    <xf numFmtId="171" fontId="14" fillId="5" borderId="8" xfId="1" applyNumberFormat="1" applyFont="1" applyFill="1" applyBorder="1" applyAlignment="1">
      <alignment horizontal="right"/>
    </xf>
    <xf numFmtId="171" fontId="0" fillId="0" borderId="0" xfId="0" applyNumberFormat="1" applyFill="1"/>
    <xf numFmtId="171" fontId="38" fillId="7" borderId="4" xfId="0" applyNumberFormat="1" applyFont="1" applyFill="1" applyBorder="1"/>
    <xf numFmtId="171" fontId="40" fillId="7" borderId="4" xfId="0" applyNumberFormat="1" applyFont="1" applyFill="1" applyBorder="1"/>
    <xf numFmtId="171" fontId="40" fillId="4" borderId="4" xfId="0" applyNumberFormat="1" applyFont="1" applyFill="1" applyBorder="1"/>
    <xf numFmtId="171" fontId="14" fillId="7" borderId="8" xfId="1" applyNumberFormat="1" applyFont="1" applyFill="1" applyBorder="1" applyAlignment="1">
      <alignment horizontal="right"/>
    </xf>
    <xf numFmtId="171" fontId="19" fillId="0" borderId="0" xfId="0" applyNumberFormat="1" applyFont="1" applyFill="1"/>
    <xf numFmtId="171" fontId="32" fillId="6" borderId="4" xfId="0" applyNumberFormat="1" applyFont="1" applyFill="1" applyBorder="1"/>
    <xf numFmtId="171" fontId="41" fillId="6" borderId="4" xfId="0" applyNumberFormat="1" applyFont="1" applyFill="1" applyBorder="1"/>
    <xf numFmtId="171" fontId="37" fillId="6" borderId="4" xfId="0" applyNumberFormat="1" applyFont="1" applyFill="1" applyBorder="1"/>
    <xf numFmtId="0" fontId="42" fillId="7" borderId="16" xfId="9" applyFont="1" applyFill="1" applyBorder="1" applyAlignment="1">
      <alignment horizontal="left"/>
    </xf>
    <xf numFmtId="0" fontId="2" fillId="0" borderId="0" xfId="9"/>
    <xf numFmtId="0" fontId="5" fillId="0" borderId="16" xfId="9" applyFont="1" applyBorder="1" applyAlignment="1">
      <alignment horizontal="center" vertical="center"/>
    </xf>
    <xf numFmtId="0" fontId="2" fillId="0" borderId="16" xfId="9" applyFont="1" applyBorder="1" applyAlignment="1">
      <alignment vertical="center" wrapText="1"/>
    </xf>
    <xf numFmtId="0" fontId="43" fillId="0" borderId="0" xfId="9" applyFont="1" applyAlignment="1">
      <alignment horizontal="center" vertical="center"/>
    </xf>
    <xf numFmtId="0" fontId="2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44" fillId="0" borderId="16" xfId="0" applyFont="1" applyFill="1" applyBorder="1" applyAlignment="1">
      <alignment vertical="center" wrapText="1"/>
    </xf>
    <xf numFmtId="0" fontId="2" fillId="0" borderId="0" xfId="9" applyFont="1" applyAlignment="1">
      <alignment vertical="center" wrapText="1"/>
    </xf>
    <xf numFmtId="0" fontId="42" fillId="7" borderId="16" xfId="9" applyFont="1" applyFill="1" applyBorder="1" applyAlignment="1">
      <alignment wrapText="1"/>
    </xf>
    <xf numFmtId="2" fontId="33" fillId="4" borderId="1" xfId="2" applyNumberFormat="1" applyFont="1" applyFill="1" applyBorder="1" applyAlignment="1">
      <alignment horizontal="left"/>
    </xf>
    <xf numFmtId="166" fontId="14" fillId="4" borderId="1" xfId="1" applyNumberFormat="1" applyFont="1" applyFill="1" applyBorder="1" applyAlignment="1">
      <alignment horizontal="right"/>
    </xf>
    <xf numFmtId="166" fontId="16" fillId="6" borderId="1" xfId="1" applyNumberFormat="1" applyFont="1" applyFill="1" applyBorder="1" applyAlignment="1">
      <alignment horizontal="right"/>
    </xf>
    <xf numFmtId="0" fontId="18" fillId="6" borderId="0" xfId="2" applyFont="1" applyFill="1" applyBorder="1" applyAlignment="1">
      <alignment horizontal="center" vertical="top"/>
    </xf>
    <xf numFmtId="0" fontId="21" fillId="6" borderId="0" xfId="2" applyFont="1" applyFill="1" applyAlignment="1">
      <alignment horizontal="center"/>
    </xf>
    <xf numFmtId="2" fontId="12" fillId="6" borderId="4" xfId="2" applyNumberFormat="1" applyFont="1" applyFill="1" applyBorder="1" applyAlignment="1">
      <alignment horizontal="center" wrapText="1"/>
    </xf>
    <xf numFmtId="2" fontId="12" fillId="6" borderId="8" xfId="2" applyNumberFormat="1" applyFont="1" applyFill="1" applyBorder="1" applyAlignment="1">
      <alignment horizontal="center" wrapText="1"/>
    </xf>
    <xf numFmtId="2" fontId="12" fillId="6" borderId="3" xfId="2" applyNumberFormat="1" applyFont="1" applyFill="1" applyBorder="1" applyAlignment="1">
      <alignment horizontal="center" wrapText="1"/>
    </xf>
    <xf numFmtId="0" fontId="18" fillId="6" borderId="0" xfId="2" applyFont="1" applyFill="1" applyBorder="1" applyAlignment="1">
      <alignment horizontal="center" wrapText="1"/>
    </xf>
    <xf numFmtId="2" fontId="24" fillId="6" borderId="0" xfId="2" applyNumberFormat="1" applyFont="1" applyFill="1" applyAlignment="1">
      <alignment horizontal="center" vertical="center"/>
    </xf>
    <xf numFmtId="2" fontId="24" fillId="6" borderId="0" xfId="2" applyNumberFormat="1" applyFont="1" applyFill="1" applyBorder="1" applyAlignment="1">
      <alignment horizontal="center" vertical="center"/>
    </xf>
    <xf numFmtId="2" fontId="24" fillId="6" borderId="3" xfId="2" applyNumberFormat="1" applyFont="1" applyFill="1" applyBorder="1" applyAlignment="1">
      <alignment horizontal="center" vertical="center"/>
    </xf>
    <xf numFmtId="2" fontId="24" fillId="6" borderId="4" xfId="2" applyNumberFormat="1" applyFont="1" applyFill="1" applyBorder="1" applyAlignment="1">
      <alignment horizontal="center" vertical="center"/>
    </xf>
    <xf numFmtId="2" fontId="24" fillId="6" borderId="8" xfId="2" applyNumberFormat="1" applyFont="1" applyFill="1" applyBorder="1" applyAlignment="1">
      <alignment horizontal="center" vertical="center"/>
    </xf>
    <xf numFmtId="2" fontId="12" fillId="6" borderId="11" xfId="2" applyNumberFormat="1" applyFont="1" applyFill="1" applyBorder="1" applyAlignment="1">
      <alignment horizontal="center" wrapText="1"/>
    </xf>
    <xf numFmtId="2" fontId="12" fillId="6" borderId="13" xfId="2" applyNumberFormat="1" applyFont="1" applyFill="1" applyBorder="1" applyAlignment="1">
      <alignment horizontal="center" wrapText="1"/>
    </xf>
    <xf numFmtId="2" fontId="12" fillId="6" borderId="12" xfId="2" applyNumberFormat="1" applyFont="1" applyFill="1" applyBorder="1" applyAlignment="1">
      <alignment horizontal="center" wrapText="1"/>
    </xf>
    <xf numFmtId="0" fontId="18" fillId="6" borderId="9" xfId="2" applyFont="1" applyFill="1" applyBorder="1" applyAlignment="1">
      <alignment horizontal="center" vertical="top"/>
    </xf>
    <xf numFmtId="0" fontId="18" fillId="6" borderId="14" xfId="2" applyFont="1" applyFill="1" applyBorder="1" applyAlignment="1">
      <alignment horizontal="center" vertical="top"/>
    </xf>
    <xf numFmtId="0" fontId="18" fillId="6" borderId="6" xfId="2" applyFont="1" applyFill="1" applyBorder="1" applyAlignment="1">
      <alignment horizontal="center" vertical="top"/>
    </xf>
    <xf numFmtId="0" fontId="22" fillId="6" borderId="4" xfId="6" applyFont="1" applyFill="1" applyBorder="1" applyAlignment="1">
      <alignment horizontal="center" vertical="center"/>
    </xf>
    <xf numFmtId="0" fontId="1" fillId="0" borderId="16" xfId="9" applyFont="1" applyBorder="1" applyAlignment="1">
      <alignment vertical="center" wrapText="1"/>
    </xf>
  </cellXfs>
  <cellStyles count="10">
    <cellStyle name="Comma" xfId="1" builtinId="3"/>
    <cellStyle name="Comma 2" xfId="3"/>
    <cellStyle name="Normal" xfId="0" builtinId="0"/>
    <cellStyle name="Normal 16" xfId="6"/>
    <cellStyle name="Normal 2" xfId="2"/>
    <cellStyle name="Normal 2 3 2" xfId="5"/>
    <cellStyle name="Normal 3" xfId="7"/>
    <cellStyle name="Normal 7" xfId="8"/>
    <cellStyle name="Normal 7 2" xfId="4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Protected%20Crops/EP19/PC19%20Tables%20&amp;%20Graphs/EP19%20PREP%20Tables%20and%20Graphs/PC19%20PREP%20Tables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08806\Desktop\PUSIS%20Live\PUSIS%20LIVE%20Version%20+%20Reporting%20App\PUSIS%20Reporting%20%200606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Protected%20Crops/EP17/EP17%20Tables%20&amp;%20Graphs/PC17%20Tables/PC17%20PREP%20Tables/PUSRA%20COMBINED%20PC17%20051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Protected%20Crops/EP17/EP17%20Tables%20&amp;%20Graphs/EP17%20PREP%20Tables/PC17%20PREP%20Tables%2024091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PSBD\Pesticide%20Usage\Pusg\PUS\SURVEYS\Vegetable\VEG17\VEG17%20tables%20and%20graphs\VEG15%20Reasons%20Tables%20COMPLE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Vegetable/VEG19/VEG19%20Tables%20&amp;%20Graphs/VEG19%20Tables%200109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Beans"/>
      <sheetName val="RST Carrots"/>
      <sheetName val="RST Celery and parsley"/>
      <sheetName val="RST Glasshouse and Polytunn"/>
      <sheetName val="RST Leafy and flowerhead br"/>
      <sheetName val="RST Lettuce"/>
      <sheetName val="RST Onions and Leeks"/>
      <sheetName val="RST Other crops"/>
      <sheetName val="RST Tomatoes"/>
    </sheetNames>
    <sheetDataSet>
      <sheetData sheetId="0"/>
      <sheetData sheetId="1"/>
      <sheetData sheetId="2">
        <row r="5">
          <cell r="C5" t="str">
            <v>PC/2019</v>
          </cell>
        </row>
      </sheetData>
      <sheetData sheetId="3"/>
      <sheetData sheetId="4">
        <row r="4">
          <cell r="C4">
            <v>37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Arable Silage"/>
      <sheetName val="RST Arable Silage (Undersown)"/>
      <sheetName val="RST Enclosed Grazing"/>
      <sheetName val="RST Fodder Beet"/>
      <sheetName val="RST Fodder Kale"/>
      <sheetName val="RST Fodder Maize"/>
      <sheetName val="RST Fodder Rape"/>
      <sheetName val="RST Fodder Swede"/>
      <sheetName val="RST Fodder Turnip"/>
      <sheetName val="RST Grass Reseed"/>
      <sheetName val="RST Hay"/>
      <sheetName val="RST Haylage"/>
      <sheetName val="RST Rough Grazing"/>
      <sheetName val="RST Silage 1st Cut"/>
      <sheetName val="RST Silage 2nd Cut"/>
      <sheetName val="RST Silage 3rd Cut"/>
      <sheetName val="RST Silage 4th Cut"/>
    </sheetNames>
    <sheetDataSet>
      <sheetData sheetId="0"/>
      <sheetData sheetId="1"/>
      <sheetData sheetId="2">
        <row r="5">
          <cell r="C5" t="str">
            <v>GRA/2017</v>
          </cell>
        </row>
      </sheetData>
      <sheetData sheetId="3"/>
      <sheetData sheetId="4">
        <row r="4">
          <cell r="C4">
            <v>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 (2)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Sheet5"/>
      <sheetName val="Sheet6"/>
      <sheetName val="Sheet9"/>
      <sheetName val="RST Brassicas"/>
      <sheetName val="RST Celery and parsley"/>
      <sheetName val="RST Lettuce"/>
      <sheetName val="RST Onions and leeks"/>
      <sheetName val="RST Other crops"/>
      <sheetName val="RST Tomatoes"/>
      <sheetName val="Table 17 Comparison"/>
      <sheetName val="Table 18 Comparison"/>
    </sheetNames>
    <sheetDataSet>
      <sheetData sheetId="0"/>
      <sheetData sheetId="1"/>
      <sheetData sheetId="2">
        <row r="5">
          <cell r="C5" t="str">
            <v>PC/2017</v>
          </cell>
        </row>
      </sheetData>
      <sheetData sheetId="3"/>
      <sheetData sheetId="4">
        <row r="4">
          <cell r="C4">
            <v>30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X"/>
      <sheetName val="TableAX"/>
      <sheetName val="Table 2X"/>
      <sheetName val="Table 1"/>
      <sheetName val="Table 2"/>
      <sheetName val="Table 3a"/>
      <sheetName val="Table 3b"/>
      <sheetName val="Table 4"/>
      <sheetName val="Table 4 (2)"/>
      <sheetName val="Table 5"/>
      <sheetName val="Table 7"/>
      <sheetName val="Table 8"/>
      <sheetName val="Table 8 (2)"/>
      <sheetName val="Table 8b"/>
      <sheetName val="Table 9a"/>
      <sheetName val="Table 9a (2)"/>
      <sheetName val="Table 9a (3)"/>
      <sheetName val="Table 9b"/>
      <sheetName val="Table 9b (2)"/>
      <sheetName val="Table 9b (3)"/>
      <sheetName val="Table 10"/>
      <sheetName val="Table 10 (2)"/>
      <sheetName val="Table 10 (3)"/>
      <sheetName val="Table 11"/>
      <sheetName val="Table 11b"/>
      <sheetName val="Table 12"/>
      <sheetName val="Sheet38"/>
      <sheetName val="Sheet3"/>
      <sheetName val="RST Brassicas"/>
      <sheetName val="RST Celery and parsley"/>
      <sheetName val="RST Beetroot - for propagation"/>
      <sheetName val="RST Broccoli - for propagation"/>
      <sheetName val="Sheet5"/>
    </sheetNames>
    <sheetDataSet>
      <sheetData sheetId="0" refreshError="1"/>
      <sheetData sheetId="1" refreshError="1"/>
      <sheetData sheetId="2">
        <row r="5">
          <cell r="C5" t="str">
            <v>PC/2017</v>
          </cell>
        </row>
      </sheetData>
      <sheetData sheetId="3" refreshError="1"/>
      <sheetData sheetId="4">
        <row r="4">
          <cell r="C4">
            <v>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ttings"/>
      <sheetName val="Style"/>
      <sheetName val="OldStyle"/>
      <sheetName val="Options"/>
      <sheetName val="HoldingsKeyed"/>
      <sheetName val="Holdings"/>
      <sheetName val="Crops"/>
      <sheetName val="Treatments"/>
      <sheetName val="ProductsUsed"/>
      <sheetName val="ProductRates"/>
      <sheetName val="AdhocQuery"/>
      <sheetName val="Queries"/>
      <sheetName val="FERA Export"/>
      <sheetName val="Fera Export Holdings"/>
      <sheetName val="Fera Export Treatments"/>
      <sheetName val="Fera Export Crops"/>
      <sheetName val="Tables edited"/>
      <sheetName val="Standard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"/>
      <sheetName val="Table 10"/>
      <sheetName val="Table 11b"/>
      <sheetName val="Table 11"/>
      <sheetName val="Table 12"/>
      <sheetName val="Sheet1"/>
      <sheetName val="Sheet3"/>
      <sheetName val="Sheet75"/>
      <sheetName val="Sheet39"/>
      <sheetName val="Sheet2"/>
      <sheetName val="Sheet4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Brussel Sprouts (2)"/>
      <sheetName val="RST Brussel Sprouts (3)"/>
      <sheetName val="RST Cabbage (Spring)"/>
      <sheetName val="RST Cabbage (Summer)"/>
      <sheetName val="RST Cabbage (Winter)"/>
      <sheetName val="RST Calabrese"/>
      <sheetName val="RST Carrots"/>
      <sheetName val="RST Carrots (2)"/>
      <sheetName val="RST Carrots (3)"/>
      <sheetName val="RST Cauliflowers"/>
      <sheetName val="RST Celeriac"/>
      <sheetName val="RST Hard Cabbage"/>
      <sheetName val="RST Kale"/>
      <sheetName val="RST Leeks"/>
      <sheetName val="RST Lettuce"/>
      <sheetName val="RST Lettuce (2)"/>
      <sheetName val="RST Lettuce (3)"/>
      <sheetName val="RST Parsley"/>
      <sheetName val="RST Parsley (2)"/>
      <sheetName val="RST Parsley (3)"/>
      <sheetName val="RST Parsnips"/>
      <sheetName val="RST Parsnips (2)"/>
      <sheetName val="RST Parsnips (3)"/>
      <sheetName val="RST Peas"/>
      <sheetName val="RST Pointed cabbage"/>
      <sheetName val="RST Pumpkin"/>
      <sheetName val="RST Purple Broccoli"/>
      <sheetName val="RST Red Cabbage"/>
      <sheetName val="RST Rhubarb"/>
      <sheetName val="RST Salad Onion"/>
      <sheetName val="RST Savoys"/>
      <sheetName val="RST Savoys (2)"/>
      <sheetName val="RST Savoys (3)"/>
      <sheetName val="RST Scallions (Summer)"/>
      <sheetName val="RST Soup Celery"/>
      <sheetName val="RST Soup Celery (2)"/>
      <sheetName val="RST Soup Celery (3)"/>
      <sheetName val="RST Soup Leeks"/>
      <sheetName val="RST Summer Cauliflower"/>
      <sheetName val="RST Swede"/>
      <sheetName val="RST Table celery"/>
      <sheetName val="RST Table celery (2)"/>
      <sheetName val="RST Table celery (3)"/>
      <sheetName val="RST Table Leeks"/>
      <sheetName val="RST Table Leeks (2)"/>
      <sheetName val="RST Table Leeks (3)"/>
      <sheetName val="RST Turnips"/>
      <sheetName val="RST Turnips (2)"/>
      <sheetName val="RST Turnips (3)"/>
      <sheetName val="RST White Cabbage"/>
    </sheetNames>
    <sheetDataSet>
      <sheetData sheetId="0" refreshError="1"/>
      <sheetData sheetId="1">
        <row r="4">
          <cell r="B4" t="str">
            <v>VEG/2015</v>
          </cell>
        </row>
      </sheetData>
      <sheetData sheetId="2" refreshError="1"/>
      <sheetData sheetId="3" refreshError="1"/>
      <sheetData sheetId="4">
        <row r="4">
          <cell r="C4">
            <v>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3 Crop Combinations"/>
      <sheetName val="Table 3 Fig 6"/>
      <sheetName val="Table 3 Fig 21"/>
      <sheetName val="Table 3 Fig 34"/>
      <sheetName val="Table 3 Fig 41"/>
      <sheetName val="Table 4a"/>
      <sheetName val="Table 4a Fig 4"/>
      <sheetName val="Table 4a Fig 7a"/>
      <sheetName val="Table 4b"/>
      <sheetName val="Table 4b Fig 5"/>
      <sheetName val="Table 4b 7b"/>
      <sheetName val="Table 5"/>
      <sheetName val="Table 5 Fig 20"/>
      <sheetName val="Table 5 Fig 22"/>
      <sheetName val="Table 5 Fig 33"/>
      <sheetName val="Table 6"/>
      <sheetName val="Table 6 Fig 20"/>
      <sheetName val="Table 6 Fig 23"/>
      <sheetName val="Table 6 Fig 33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Cabbage (Spring)"/>
      <sheetName val="RST Cabbage (Summer)"/>
      <sheetName val="RST Cabbage (Winter)"/>
      <sheetName val="RST Calabrese"/>
      <sheetName val="RST Carrots"/>
      <sheetName val="RST Cauliflowers"/>
      <sheetName val="RST Courgette"/>
      <sheetName val="RST Hard Cabbage"/>
      <sheetName val="RST Kale"/>
      <sheetName val="RST Leeks"/>
      <sheetName val="RST Lettuce"/>
      <sheetName val="RST Onions"/>
      <sheetName val="RST Other2"/>
      <sheetName val="RST Other3"/>
      <sheetName val="RST Other5"/>
      <sheetName val="RST Parsley"/>
      <sheetName val="RST Parsnips"/>
      <sheetName val="RST Peas"/>
      <sheetName val="RST Pointed cabbage"/>
      <sheetName val="RST Pumpkin"/>
      <sheetName val="RST Red Cabbage"/>
      <sheetName val="RST Rhubarb"/>
      <sheetName val="RST Salad Onion"/>
      <sheetName val="RST Savoys"/>
      <sheetName val="RST Scallions (Summer)"/>
      <sheetName val="RST Scallions (Winter)"/>
      <sheetName val="RST Soup Celery"/>
      <sheetName val="RST Soup Leeks"/>
      <sheetName val="RST Spinach"/>
      <sheetName val="RST Summer Cauliflower"/>
      <sheetName val="RST Swede"/>
      <sheetName val="RST Table Leeks"/>
      <sheetName val="RST Turnips"/>
      <sheetName val="RST White Cabbage"/>
      <sheetName val="RST Winter Cauliflower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30"/>
  <sheetViews>
    <sheetView showGridLines="0" tabSelected="1" zoomScaleNormal="100" workbookViewId="0">
      <selection activeCell="C1" sqref="C1"/>
    </sheetView>
  </sheetViews>
  <sheetFormatPr defaultRowHeight="15" x14ac:dyDescent="0.25"/>
  <cols>
    <col min="1" max="1" width="13.42578125" style="228" customWidth="1"/>
    <col min="2" max="2" width="73.28515625" style="230" customWidth="1"/>
    <col min="3" max="3" width="73.28515625" style="223" customWidth="1"/>
    <col min="4" max="16384" width="9.140625" style="223"/>
  </cols>
  <sheetData>
    <row r="1" spans="1:2" ht="30.75" customHeight="1" x14ac:dyDescent="0.3">
      <c r="A1" s="222" t="s">
        <v>148</v>
      </c>
      <c r="B1" s="231" t="s">
        <v>149</v>
      </c>
    </row>
    <row r="2" spans="1:2" ht="30" customHeight="1" x14ac:dyDescent="0.25">
      <c r="A2" s="224">
        <v>1</v>
      </c>
      <c r="B2" s="229" t="s">
        <v>150</v>
      </c>
    </row>
    <row r="3" spans="1:2" ht="30" customHeight="1" x14ac:dyDescent="0.25">
      <c r="A3" s="224">
        <v>2</v>
      </c>
      <c r="B3" s="253" t="s">
        <v>177</v>
      </c>
    </row>
    <row r="4" spans="1:2" ht="30" customHeight="1" x14ac:dyDescent="0.25">
      <c r="A4" s="224" t="s">
        <v>156</v>
      </c>
      <c r="B4" s="225" t="s">
        <v>155</v>
      </c>
    </row>
    <row r="5" spans="1:2" ht="30" customHeight="1" x14ac:dyDescent="0.25">
      <c r="A5" s="224" t="s">
        <v>157</v>
      </c>
      <c r="B5" s="225" t="s">
        <v>151</v>
      </c>
    </row>
    <row r="6" spans="1:2" ht="30" customHeight="1" x14ac:dyDescent="0.25">
      <c r="A6" s="224">
        <v>4</v>
      </c>
      <c r="B6" s="225" t="s">
        <v>158</v>
      </c>
    </row>
    <row r="7" spans="1:2" ht="30" customHeight="1" x14ac:dyDescent="0.25">
      <c r="A7" s="224">
        <v>5</v>
      </c>
      <c r="B7" s="225" t="s">
        <v>159</v>
      </c>
    </row>
    <row r="8" spans="1:2" ht="30" customHeight="1" x14ac:dyDescent="0.25">
      <c r="A8" s="224">
        <v>6</v>
      </c>
      <c r="B8" s="225" t="s">
        <v>152</v>
      </c>
    </row>
    <row r="9" spans="1:2" ht="30" customHeight="1" x14ac:dyDescent="0.25">
      <c r="A9" s="224">
        <v>7</v>
      </c>
      <c r="B9" s="225" t="s">
        <v>160</v>
      </c>
    </row>
    <row r="10" spans="1:2" ht="30" customHeight="1" x14ac:dyDescent="0.25">
      <c r="A10" s="224">
        <v>8</v>
      </c>
      <c r="B10" s="225" t="s">
        <v>161</v>
      </c>
    </row>
    <row r="11" spans="1:2" ht="30" customHeight="1" x14ac:dyDescent="0.25">
      <c r="A11" s="224">
        <v>9</v>
      </c>
      <c r="B11" s="225" t="s">
        <v>162</v>
      </c>
    </row>
    <row r="12" spans="1:2" ht="30" customHeight="1" x14ac:dyDescent="0.25">
      <c r="A12" s="224">
        <v>10</v>
      </c>
      <c r="B12" s="225" t="s">
        <v>163</v>
      </c>
    </row>
    <row r="13" spans="1:2" ht="30" customHeight="1" x14ac:dyDescent="0.25">
      <c r="A13" s="224">
        <v>11</v>
      </c>
      <c r="B13" s="225" t="s">
        <v>164</v>
      </c>
    </row>
    <row r="14" spans="1:2" ht="30" customHeight="1" x14ac:dyDescent="0.25">
      <c r="A14" s="224">
        <v>12</v>
      </c>
      <c r="B14" s="225" t="s">
        <v>165</v>
      </c>
    </row>
    <row r="15" spans="1:2" ht="30" customHeight="1" x14ac:dyDescent="0.25">
      <c r="A15" s="224">
        <v>13</v>
      </c>
      <c r="B15" s="225" t="s">
        <v>166</v>
      </c>
    </row>
    <row r="16" spans="1:2" ht="30" customHeight="1" x14ac:dyDescent="0.25">
      <c r="A16" s="224">
        <v>14</v>
      </c>
      <c r="B16" s="225" t="s">
        <v>167</v>
      </c>
    </row>
    <row r="17" spans="1:3" ht="30" customHeight="1" x14ac:dyDescent="0.25">
      <c r="A17" s="224">
        <v>15</v>
      </c>
      <c r="B17" s="225" t="s">
        <v>168</v>
      </c>
    </row>
    <row r="18" spans="1:3" ht="30" customHeight="1" x14ac:dyDescent="0.25">
      <c r="A18" s="224">
        <v>16</v>
      </c>
      <c r="B18" s="225" t="s">
        <v>169</v>
      </c>
    </row>
    <row r="19" spans="1:3" ht="30" customHeight="1" x14ac:dyDescent="0.25">
      <c r="A19" s="224">
        <v>17</v>
      </c>
      <c r="B19" s="225" t="s">
        <v>170</v>
      </c>
    </row>
    <row r="20" spans="1:3" ht="30" customHeight="1" x14ac:dyDescent="0.25">
      <c r="A20" s="224">
        <v>18</v>
      </c>
      <c r="B20" s="225" t="s">
        <v>171</v>
      </c>
    </row>
    <row r="21" spans="1:3" ht="45" customHeight="1" x14ac:dyDescent="0.25">
      <c r="A21" s="224">
        <v>19</v>
      </c>
      <c r="B21" s="225" t="s">
        <v>172</v>
      </c>
    </row>
    <row r="30" spans="1:3" s="227" customFormat="1" x14ac:dyDescent="0.25">
      <c r="A30" s="226"/>
      <c r="B30" s="230"/>
      <c r="C30" s="223"/>
    </row>
  </sheetData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BG117"/>
  <sheetViews>
    <sheetView showGridLines="0" zoomScaleNormal="100" workbookViewId="0">
      <selection activeCell="J1" sqref="J1"/>
    </sheetView>
  </sheetViews>
  <sheetFormatPr defaultRowHeight="15" x14ac:dyDescent="0.25"/>
  <cols>
    <col min="1" max="1" width="43.7109375" style="130" customWidth="1"/>
    <col min="2" max="2" width="5.5703125" style="129" bestFit="1" customWidth="1"/>
    <col min="3" max="3" width="9.28515625" style="129" bestFit="1" customWidth="1"/>
    <col min="4" max="4" width="12.7109375" style="129" customWidth="1"/>
    <col min="5" max="5" width="7" style="129" bestFit="1" customWidth="1"/>
    <col min="6" max="7" width="8.28515625" style="129" customWidth="1"/>
    <col min="8" max="8" width="8.7109375" style="129" bestFit="1" customWidth="1"/>
    <col min="9" max="9" width="11.28515625" style="129" bestFit="1" customWidth="1"/>
    <col min="10" max="59" width="12.7109375" style="129" customWidth="1"/>
    <col min="60" max="63" width="12.7109375" style="130" customWidth="1"/>
    <col min="64" max="16384" width="9.140625" style="130"/>
  </cols>
  <sheetData>
    <row r="1" spans="1:59" s="122" customFormat="1" ht="15" customHeight="1" x14ac:dyDescent="0.25">
      <c r="A1" s="1" t="s">
        <v>123</v>
      </c>
    </row>
    <row r="2" spans="1:59" s="124" customFormat="1" ht="15" customHeight="1" x14ac:dyDescent="0.2">
      <c r="A2" s="71"/>
    </row>
    <row r="3" spans="1:59" s="124" customFormat="1" ht="15" customHeight="1" x14ac:dyDescent="0.2">
      <c r="A3" s="139"/>
      <c r="B3" s="241" t="s">
        <v>101</v>
      </c>
      <c r="C3" s="241"/>
      <c r="D3" s="241"/>
      <c r="E3" s="241"/>
      <c r="F3" s="241"/>
      <c r="G3" s="241"/>
      <c r="H3" s="241"/>
      <c r="I3" s="126"/>
    </row>
    <row r="4" spans="1:59" s="124" customFormat="1" ht="6" customHeight="1" x14ac:dyDescent="0.2">
      <c r="A4" s="139"/>
      <c r="I4" s="126"/>
    </row>
    <row r="5" spans="1:59" s="6" customFormat="1" ht="36" customHeight="1" thickBot="1" x14ac:dyDescent="0.25">
      <c r="A5" s="61" t="s">
        <v>31</v>
      </c>
      <c r="B5" s="12" t="s">
        <v>87</v>
      </c>
      <c r="C5" s="12" t="s">
        <v>3</v>
      </c>
      <c r="D5" s="12" t="s">
        <v>89</v>
      </c>
      <c r="E5" s="12" t="s">
        <v>4</v>
      </c>
      <c r="F5" s="12" t="s">
        <v>90</v>
      </c>
      <c r="G5" s="12" t="s">
        <v>6</v>
      </c>
      <c r="H5" s="12" t="s">
        <v>5</v>
      </c>
      <c r="I5" s="12" t="s">
        <v>30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 t="s">
        <v>100</v>
      </c>
      <c r="BG5" s="20"/>
    </row>
    <row r="6" spans="1:59" s="53" customFormat="1" ht="6" customHeight="1" thickTop="1" x14ac:dyDescent="0.2"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20"/>
    </row>
    <row r="7" spans="1:59" ht="18.75" x14ac:dyDescent="0.3">
      <c r="A7" s="128" t="s">
        <v>84</v>
      </c>
      <c r="B7" s="133"/>
      <c r="C7" s="133"/>
      <c r="D7" s="133"/>
      <c r="E7" s="133"/>
      <c r="F7" s="133"/>
      <c r="G7" s="133"/>
      <c r="H7" s="133"/>
      <c r="I7" s="133"/>
    </row>
    <row r="8" spans="1:59" ht="3.75" customHeight="1" x14ac:dyDescent="0.25">
      <c r="A8" s="136"/>
      <c r="B8" s="137"/>
      <c r="C8" s="137"/>
      <c r="D8" s="137"/>
      <c r="E8" s="137"/>
      <c r="F8" s="137"/>
      <c r="G8" s="137"/>
      <c r="H8" s="137"/>
      <c r="I8" s="137"/>
    </row>
    <row r="9" spans="1:59" ht="12.75" customHeight="1" x14ac:dyDescent="0.25">
      <c r="A9" s="9" t="s">
        <v>44</v>
      </c>
      <c r="B9" s="164" t="s">
        <v>13</v>
      </c>
      <c r="C9" s="164" t="s">
        <v>13</v>
      </c>
      <c r="D9" s="164" t="s">
        <v>13</v>
      </c>
      <c r="E9" s="164" t="s">
        <v>13</v>
      </c>
      <c r="F9" s="164" t="s">
        <v>13</v>
      </c>
      <c r="G9" s="164">
        <v>8.999999612569809E-2</v>
      </c>
      <c r="H9" s="164" t="s">
        <v>13</v>
      </c>
      <c r="I9" s="198">
        <v>8.999999612569809E-2</v>
      </c>
    </row>
    <row r="10" spans="1:59" ht="12.75" customHeight="1" x14ac:dyDescent="0.25">
      <c r="A10" s="9" t="s">
        <v>116</v>
      </c>
      <c r="B10" s="164" t="s">
        <v>13</v>
      </c>
      <c r="C10" s="164" t="s">
        <v>13</v>
      </c>
      <c r="D10" s="164">
        <v>2.9412843268364668</v>
      </c>
      <c r="E10" s="164" t="s">
        <v>13</v>
      </c>
      <c r="F10" s="164" t="s">
        <v>13</v>
      </c>
      <c r="G10" s="164" t="s">
        <v>13</v>
      </c>
      <c r="H10" s="164" t="s">
        <v>13</v>
      </c>
      <c r="I10" s="198">
        <v>2.9412843268364668</v>
      </c>
    </row>
    <row r="11" spans="1:59" ht="12.75" customHeight="1" x14ac:dyDescent="0.25">
      <c r="A11" s="9" t="s">
        <v>117</v>
      </c>
      <c r="B11" s="164" t="s">
        <v>13</v>
      </c>
      <c r="C11" s="164" t="s">
        <v>13</v>
      </c>
      <c r="D11" s="164" t="s">
        <v>13</v>
      </c>
      <c r="E11" s="164" t="s">
        <v>13</v>
      </c>
      <c r="F11" s="164" t="s">
        <v>13</v>
      </c>
      <c r="G11" s="164">
        <v>0.17999999225139618</v>
      </c>
      <c r="H11" s="164" t="s">
        <v>13</v>
      </c>
      <c r="I11" s="198">
        <v>0.17999999225139618</v>
      </c>
    </row>
    <row r="12" spans="1:59" ht="12.75" customHeight="1" x14ac:dyDescent="0.25">
      <c r="A12" s="9" t="s">
        <v>45</v>
      </c>
      <c r="B12" s="164" t="s">
        <v>13</v>
      </c>
      <c r="C12" s="164" t="s">
        <v>13</v>
      </c>
      <c r="D12" s="164">
        <v>2.5950000286102295</v>
      </c>
      <c r="E12" s="164">
        <v>7.5</v>
      </c>
      <c r="F12" s="164" t="s">
        <v>13</v>
      </c>
      <c r="G12" s="164">
        <v>8.999999612569809E-2</v>
      </c>
      <c r="H12" s="164" t="s">
        <v>13</v>
      </c>
      <c r="I12" s="198">
        <v>10.185000024735928</v>
      </c>
    </row>
    <row r="13" spans="1:59" ht="12.75" customHeight="1" x14ac:dyDescent="0.25">
      <c r="A13" s="9" t="s">
        <v>118</v>
      </c>
      <c r="B13" s="164">
        <v>0.22285199165344238</v>
      </c>
      <c r="C13" s="164">
        <v>0.22285199910402298</v>
      </c>
      <c r="D13" s="164">
        <v>2.1150000393390656</v>
      </c>
      <c r="E13" s="164">
        <v>0.19313840568065643</v>
      </c>
      <c r="F13" s="164" t="s">
        <v>13</v>
      </c>
      <c r="G13" s="164" t="s">
        <v>13</v>
      </c>
      <c r="H13" s="164" t="s">
        <v>13</v>
      </c>
      <c r="I13" s="198">
        <v>2.7538424357771873</v>
      </c>
    </row>
    <row r="14" spans="1:59" ht="12.75" customHeight="1" x14ac:dyDescent="0.25">
      <c r="A14" s="9" t="s">
        <v>46</v>
      </c>
      <c r="B14" s="164" t="s">
        <v>13</v>
      </c>
      <c r="C14" s="164" t="s">
        <v>13</v>
      </c>
      <c r="D14" s="164" t="s">
        <v>13</v>
      </c>
      <c r="E14" s="164">
        <v>7.5</v>
      </c>
      <c r="F14" s="164">
        <v>0.42000001668930054</v>
      </c>
      <c r="G14" s="164">
        <v>0.10499999579042196</v>
      </c>
      <c r="H14" s="164" t="s">
        <v>13</v>
      </c>
      <c r="I14" s="198">
        <v>8.0250000124797225</v>
      </c>
    </row>
    <row r="15" spans="1:59" ht="12.75" customHeight="1" x14ac:dyDescent="0.25">
      <c r="A15" s="9" t="s">
        <v>47</v>
      </c>
      <c r="B15" s="164" t="s">
        <v>13</v>
      </c>
      <c r="C15" s="164" t="s">
        <v>13</v>
      </c>
      <c r="D15" s="164">
        <v>0.28499999642372131</v>
      </c>
      <c r="E15" s="164">
        <v>7.5</v>
      </c>
      <c r="F15" s="164" t="s">
        <v>13</v>
      </c>
      <c r="G15" s="164" t="s">
        <v>13</v>
      </c>
      <c r="H15" s="164" t="s">
        <v>13</v>
      </c>
      <c r="I15" s="198">
        <v>7.7849999964237213</v>
      </c>
    </row>
    <row r="16" spans="1:59" ht="12.75" customHeight="1" x14ac:dyDescent="0.25">
      <c r="A16" s="9" t="s">
        <v>119</v>
      </c>
      <c r="B16" s="164" t="s">
        <v>13</v>
      </c>
      <c r="C16" s="164" t="s">
        <v>13</v>
      </c>
      <c r="D16" s="164">
        <v>1.0499999821186066</v>
      </c>
      <c r="E16" s="164" t="s">
        <v>13</v>
      </c>
      <c r="F16" s="164" t="s">
        <v>13</v>
      </c>
      <c r="G16" s="164" t="s">
        <v>13</v>
      </c>
      <c r="H16" s="164" t="s">
        <v>13</v>
      </c>
      <c r="I16" s="198">
        <v>1.0499999821186066</v>
      </c>
    </row>
    <row r="17" spans="1:59" ht="3.75" customHeight="1" x14ac:dyDescent="0.25">
      <c r="A17" s="69"/>
      <c r="B17" s="199"/>
      <c r="C17" s="199"/>
      <c r="D17" s="199"/>
      <c r="E17" s="199"/>
      <c r="F17" s="199"/>
      <c r="G17" s="199"/>
      <c r="H17" s="199"/>
      <c r="I17" s="200"/>
    </row>
    <row r="18" spans="1:59" s="131" customFormat="1" ht="15" customHeight="1" x14ac:dyDescent="0.25">
      <c r="A18" s="120" t="s">
        <v>174</v>
      </c>
      <c r="B18" s="185">
        <v>0.22285199165344238</v>
      </c>
      <c r="C18" s="185">
        <v>0.22285199910402298</v>
      </c>
      <c r="D18" s="185">
        <v>8.9862843733280897</v>
      </c>
      <c r="E18" s="185">
        <v>22.693138405680656</v>
      </c>
      <c r="F18" s="185">
        <v>0.42000001668930054</v>
      </c>
      <c r="G18" s="185">
        <v>0.46499998029321432</v>
      </c>
      <c r="H18" s="185" t="s">
        <v>13</v>
      </c>
      <c r="I18" s="186">
        <v>33.010126766748726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</row>
    <row r="19" spans="1:59" s="131" customFormat="1" ht="9" customHeight="1" x14ac:dyDescent="0.25">
      <c r="B19" s="201"/>
      <c r="C19" s="201"/>
      <c r="D19" s="201"/>
      <c r="E19" s="201"/>
      <c r="F19" s="201"/>
      <c r="G19" s="201"/>
      <c r="H19" s="201"/>
      <c r="I19" s="201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</row>
    <row r="20" spans="1:59" s="135" customFormat="1" ht="19.5" customHeight="1" x14ac:dyDescent="0.3">
      <c r="A20" s="128" t="s">
        <v>17</v>
      </c>
      <c r="B20" s="202"/>
      <c r="C20" s="202"/>
      <c r="D20" s="202"/>
      <c r="E20" s="202"/>
      <c r="F20" s="202"/>
      <c r="G20" s="202"/>
      <c r="H20" s="202"/>
      <c r="I20" s="202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</row>
    <row r="21" spans="1:59" s="138" customFormat="1" ht="3.75" customHeight="1" x14ac:dyDescent="0.25">
      <c r="A21" s="53"/>
      <c r="B21" s="203"/>
      <c r="C21" s="203"/>
      <c r="D21" s="203"/>
      <c r="E21" s="203"/>
      <c r="F21" s="203"/>
      <c r="G21" s="203"/>
      <c r="H21" s="203"/>
      <c r="I21" s="203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</row>
    <row r="22" spans="1:59" ht="12.75" customHeight="1" x14ac:dyDescent="0.25">
      <c r="A22" s="232" t="s">
        <v>48</v>
      </c>
      <c r="B22" s="164" t="s">
        <v>13</v>
      </c>
      <c r="C22" s="164">
        <v>0.30000000447034836</v>
      </c>
      <c r="D22" s="164">
        <v>0.28499999642372131</v>
      </c>
      <c r="E22" s="164">
        <v>7.5</v>
      </c>
      <c r="F22" s="164" t="s">
        <v>13</v>
      </c>
      <c r="G22" s="164">
        <v>0.13499999511986971</v>
      </c>
      <c r="H22" s="164" t="s">
        <v>13</v>
      </c>
      <c r="I22" s="198">
        <v>8.2199999960139394</v>
      </c>
    </row>
    <row r="23" spans="1:59" ht="12.75" customHeight="1" x14ac:dyDescent="0.25">
      <c r="A23" s="232" t="s">
        <v>102</v>
      </c>
      <c r="B23" s="164" t="s">
        <v>13</v>
      </c>
      <c r="C23" s="164" t="s">
        <v>13</v>
      </c>
      <c r="D23" s="164" t="s">
        <v>13</v>
      </c>
      <c r="E23" s="164" t="s">
        <v>13</v>
      </c>
      <c r="F23" s="164" t="s">
        <v>13</v>
      </c>
      <c r="G23" s="164" t="s">
        <v>13</v>
      </c>
      <c r="H23" s="164">
        <v>0.71869766712188721</v>
      </c>
      <c r="I23" s="198">
        <v>0.71869766712188721</v>
      </c>
    </row>
    <row r="24" spans="1:59" ht="12.75" customHeight="1" x14ac:dyDescent="0.25">
      <c r="A24" s="232" t="s">
        <v>49</v>
      </c>
      <c r="B24" s="164" t="s">
        <v>13</v>
      </c>
      <c r="C24" s="164">
        <v>0.13499999418854713</v>
      </c>
      <c r="D24" s="164">
        <v>2.1150000393390656</v>
      </c>
      <c r="E24" s="164">
        <v>7.5</v>
      </c>
      <c r="F24" s="164">
        <v>0.42000001668930054</v>
      </c>
      <c r="G24" s="164">
        <v>0.47999998554587364</v>
      </c>
      <c r="H24" s="164" t="s">
        <v>13</v>
      </c>
      <c r="I24" s="198">
        <v>10.650000035762787</v>
      </c>
    </row>
    <row r="25" spans="1:59" ht="3.75" customHeight="1" x14ac:dyDescent="0.25">
      <c r="A25" s="69"/>
      <c r="B25" s="199"/>
      <c r="C25" s="199"/>
      <c r="D25" s="199"/>
      <c r="E25" s="199"/>
      <c r="F25" s="199"/>
      <c r="G25" s="199"/>
      <c r="H25" s="199"/>
      <c r="I25" s="200"/>
    </row>
    <row r="26" spans="1:59" x14ac:dyDescent="0.25">
      <c r="A26" s="120" t="s">
        <v>86</v>
      </c>
      <c r="B26" s="185" t="s">
        <v>13</v>
      </c>
      <c r="C26" s="185">
        <v>0.43499999865889549</v>
      </c>
      <c r="D26" s="185">
        <v>2.4000000357627869</v>
      </c>
      <c r="E26" s="185">
        <v>15</v>
      </c>
      <c r="F26" s="185">
        <v>0.42000001668930054</v>
      </c>
      <c r="G26" s="185">
        <v>0.61499998066574335</v>
      </c>
      <c r="H26" s="185">
        <v>0.71869766712188721</v>
      </c>
      <c r="I26" s="186">
        <v>19.588697698898613</v>
      </c>
    </row>
    <row r="27" spans="1:59" s="129" customFormat="1" x14ac:dyDescent="0.25"/>
    <row r="28" spans="1:59" s="129" customFormat="1" x14ac:dyDescent="0.25"/>
    <row r="29" spans="1:59" s="129" customFormat="1" x14ac:dyDescent="0.25"/>
    <row r="30" spans="1:59" s="129" customFormat="1" x14ac:dyDescent="0.25"/>
    <row r="31" spans="1:59" s="129" customFormat="1" x14ac:dyDescent="0.25"/>
    <row r="32" spans="1:59" s="129" customFormat="1" x14ac:dyDescent="0.25"/>
    <row r="33" s="129" customFormat="1" x14ac:dyDescent="0.25"/>
    <row r="34" s="129" customFormat="1" x14ac:dyDescent="0.25"/>
    <row r="35" s="129" customFormat="1" x14ac:dyDescent="0.25"/>
    <row r="36" s="129" customFormat="1" x14ac:dyDescent="0.25"/>
    <row r="37" s="129" customFormat="1" x14ac:dyDescent="0.25"/>
    <row r="38" s="129" customFormat="1" x14ac:dyDescent="0.25"/>
    <row r="39" s="129" customFormat="1" x14ac:dyDescent="0.25"/>
    <row r="40" s="129" customFormat="1" x14ac:dyDescent="0.25"/>
    <row r="41" s="129" customFormat="1" x14ac:dyDescent="0.25"/>
    <row r="42" s="129" customFormat="1" x14ac:dyDescent="0.25"/>
    <row r="43" s="129" customFormat="1" x14ac:dyDescent="0.25"/>
    <row r="44" s="129" customFormat="1" x14ac:dyDescent="0.25"/>
    <row r="45" s="129" customFormat="1" x14ac:dyDescent="0.25"/>
    <row r="46" s="129" customFormat="1" x14ac:dyDescent="0.25"/>
    <row r="47" s="129" customFormat="1" x14ac:dyDescent="0.25"/>
    <row r="48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  <row r="58" s="129" customFormat="1" x14ac:dyDescent="0.25"/>
    <row r="59" s="129" customFormat="1" x14ac:dyDescent="0.25"/>
    <row r="60" s="129" customFormat="1" x14ac:dyDescent="0.25"/>
    <row r="61" s="129" customFormat="1" x14ac:dyDescent="0.25"/>
    <row r="62" s="129" customFormat="1" x14ac:dyDescent="0.25"/>
    <row r="63" s="129" customFormat="1" x14ac:dyDescent="0.25"/>
    <row r="64" s="129" customFormat="1" x14ac:dyDescent="0.25"/>
    <row r="65" s="129" customFormat="1" x14ac:dyDescent="0.25"/>
    <row r="66" s="129" customFormat="1" x14ac:dyDescent="0.25"/>
    <row r="67" s="129" customFormat="1" x14ac:dyDescent="0.25"/>
    <row r="68" s="129" customFormat="1" x14ac:dyDescent="0.25"/>
    <row r="69" s="129" customFormat="1" x14ac:dyDescent="0.25"/>
    <row r="70" s="129" customFormat="1" x14ac:dyDescent="0.25"/>
    <row r="71" s="129" customFormat="1" x14ac:dyDescent="0.25"/>
    <row r="72" s="129" customFormat="1" x14ac:dyDescent="0.25"/>
    <row r="73" s="129" customFormat="1" x14ac:dyDescent="0.25"/>
    <row r="74" s="129" customFormat="1" x14ac:dyDescent="0.25"/>
    <row r="75" s="129" customFormat="1" x14ac:dyDescent="0.25"/>
    <row r="76" s="129" customFormat="1" x14ac:dyDescent="0.25"/>
    <row r="77" s="129" customFormat="1" x14ac:dyDescent="0.25"/>
    <row r="78" s="129" customFormat="1" x14ac:dyDescent="0.25"/>
    <row r="79" s="129" customFormat="1" x14ac:dyDescent="0.25"/>
    <row r="80" s="129" customFormat="1" x14ac:dyDescent="0.25"/>
    <row r="81" s="129" customFormat="1" x14ac:dyDescent="0.25"/>
    <row r="82" s="129" customFormat="1" x14ac:dyDescent="0.25"/>
    <row r="83" s="129" customFormat="1" x14ac:dyDescent="0.25"/>
    <row r="84" s="129" customFormat="1" x14ac:dyDescent="0.25"/>
    <row r="85" s="129" customFormat="1" x14ac:dyDescent="0.25"/>
    <row r="86" s="129" customFormat="1" x14ac:dyDescent="0.25"/>
    <row r="87" s="129" customFormat="1" x14ac:dyDescent="0.25"/>
    <row r="88" s="129" customFormat="1" x14ac:dyDescent="0.25"/>
    <row r="89" s="129" customFormat="1" x14ac:dyDescent="0.25"/>
    <row r="90" s="129" customFormat="1" x14ac:dyDescent="0.25"/>
    <row r="91" s="129" customFormat="1" x14ac:dyDescent="0.25"/>
    <row r="92" s="129" customFormat="1" x14ac:dyDescent="0.25"/>
    <row r="93" s="129" customFormat="1" x14ac:dyDescent="0.25"/>
    <row r="94" s="129" customFormat="1" x14ac:dyDescent="0.25"/>
    <row r="95" s="129" customFormat="1" x14ac:dyDescent="0.25"/>
    <row r="96" s="129" customFormat="1" x14ac:dyDescent="0.25"/>
    <row r="97" s="129" customFormat="1" x14ac:dyDescent="0.25"/>
    <row r="98" s="129" customFormat="1" x14ac:dyDescent="0.25"/>
    <row r="99" s="129" customFormat="1" x14ac:dyDescent="0.25"/>
    <row r="100" s="129" customFormat="1" x14ac:dyDescent="0.25"/>
    <row r="101" s="129" customFormat="1" x14ac:dyDescent="0.25"/>
    <row r="102" s="129" customFormat="1" x14ac:dyDescent="0.25"/>
    <row r="103" s="129" customFormat="1" x14ac:dyDescent="0.25"/>
    <row r="104" s="129" customFormat="1" x14ac:dyDescent="0.25"/>
    <row r="105" s="129" customFormat="1" x14ac:dyDescent="0.25"/>
    <row r="106" s="129" customFormat="1" x14ac:dyDescent="0.25"/>
    <row r="107" s="129" customFormat="1" x14ac:dyDescent="0.25"/>
    <row r="108" s="129" customFormat="1" x14ac:dyDescent="0.25"/>
    <row r="109" s="129" customFormat="1" x14ac:dyDescent="0.25"/>
    <row r="110" s="129" customFormat="1" x14ac:dyDescent="0.25"/>
    <row r="111" s="129" customFormat="1" x14ac:dyDescent="0.25"/>
    <row r="112" s="129" customFormat="1" x14ac:dyDescent="0.25"/>
    <row r="113" s="129" customFormat="1" x14ac:dyDescent="0.25"/>
    <row r="114" s="129" customFormat="1" x14ac:dyDescent="0.25"/>
    <row r="115" s="129" customFormat="1" x14ac:dyDescent="0.25"/>
    <row r="116" s="129" customFormat="1" x14ac:dyDescent="0.25"/>
    <row r="117" s="129" customFormat="1" x14ac:dyDescent="0.25"/>
  </sheetData>
  <mergeCells count="1">
    <mergeCell ref="B3:H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BG151"/>
  <sheetViews>
    <sheetView showGridLines="0" zoomScaleNormal="100" workbookViewId="0">
      <selection activeCell="J1" sqref="J1"/>
    </sheetView>
  </sheetViews>
  <sheetFormatPr defaultRowHeight="15" x14ac:dyDescent="0.25"/>
  <cols>
    <col min="1" max="1" width="43.7109375" style="130" customWidth="1"/>
    <col min="2" max="2" width="5.5703125" style="129" bestFit="1" customWidth="1"/>
    <col min="3" max="3" width="8.7109375" style="129" customWidth="1"/>
    <col min="4" max="4" width="12.7109375" style="129" customWidth="1"/>
    <col min="5" max="5" width="7" style="129" bestFit="1" customWidth="1"/>
    <col min="6" max="6" width="8" style="129" customWidth="1"/>
    <col min="7" max="7" width="8.28515625" style="129" customWidth="1"/>
    <col min="8" max="8" width="8.7109375" style="129" bestFit="1" customWidth="1"/>
    <col min="9" max="9" width="11.28515625" style="129" bestFit="1" customWidth="1"/>
    <col min="10" max="59" width="12.7109375" style="129" customWidth="1"/>
    <col min="60" max="63" width="12.7109375" style="130" customWidth="1"/>
    <col min="64" max="16384" width="9.140625" style="130"/>
  </cols>
  <sheetData>
    <row r="1" spans="1:59" s="122" customFormat="1" ht="15" customHeight="1" x14ac:dyDescent="0.25">
      <c r="A1" s="1" t="s">
        <v>123</v>
      </c>
    </row>
    <row r="2" spans="1:59" s="124" customFormat="1" ht="15" customHeight="1" x14ac:dyDescent="0.2">
      <c r="A2" s="71"/>
    </row>
    <row r="3" spans="1:59" s="124" customFormat="1" ht="15" customHeight="1" x14ac:dyDescent="0.2">
      <c r="A3" s="139"/>
      <c r="B3" s="241" t="s">
        <v>101</v>
      </c>
      <c r="C3" s="241"/>
      <c r="D3" s="241"/>
      <c r="E3" s="241"/>
      <c r="F3" s="241"/>
      <c r="G3" s="241"/>
      <c r="H3" s="241"/>
      <c r="I3" s="126"/>
    </row>
    <row r="4" spans="1:59" s="124" customFormat="1" ht="6" customHeight="1" x14ac:dyDescent="0.2">
      <c r="A4" s="139"/>
      <c r="I4" s="126"/>
    </row>
    <row r="5" spans="1:59" s="6" customFormat="1" ht="36" customHeight="1" thickBot="1" x14ac:dyDescent="0.25">
      <c r="A5" s="61" t="s">
        <v>31</v>
      </c>
      <c r="B5" s="12" t="s">
        <v>87</v>
      </c>
      <c r="C5" s="12" t="s">
        <v>3</v>
      </c>
      <c r="D5" s="12" t="s">
        <v>89</v>
      </c>
      <c r="E5" s="12" t="s">
        <v>4</v>
      </c>
      <c r="F5" s="12" t="s">
        <v>90</v>
      </c>
      <c r="G5" s="12" t="s">
        <v>6</v>
      </c>
      <c r="H5" s="12" t="s">
        <v>5</v>
      </c>
      <c r="I5" s="12" t="s">
        <v>30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 t="s">
        <v>100</v>
      </c>
      <c r="BG5" s="20"/>
    </row>
    <row r="6" spans="1:59" s="53" customFormat="1" ht="6" customHeight="1" thickTop="1" x14ac:dyDescent="0.2"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20"/>
    </row>
    <row r="7" spans="1:59" s="135" customFormat="1" ht="19.5" customHeight="1" x14ac:dyDescent="0.3">
      <c r="A7" s="128" t="s">
        <v>95</v>
      </c>
      <c r="B7" s="133"/>
      <c r="C7" s="133"/>
      <c r="D7" s="133"/>
      <c r="E7" s="133"/>
      <c r="F7" s="133"/>
      <c r="G7" s="133"/>
      <c r="H7" s="133"/>
      <c r="I7" s="133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</row>
    <row r="8" spans="1:59" s="138" customFormat="1" ht="3.75" customHeight="1" x14ac:dyDescent="0.25">
      <c r="A8" s="136"/>
      <c r="B8" s="137"/>
      <c r="C8" s="137"/>
      <c r="D8" s="137"/>
      <c r="E8" s="137"/>
      <c r="F8" s="137"/>
      <c r="G8" s="137"/>
      <c r="H8" s="137"/>
      <c r="I8" s="137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</row>
    <row r="9" spans="1:59" ht="12.75" customHeight="1" x14ac:dyDescent="0.25">
      <c r="A9" s="9" t="s">
        <v>108</v>
      </c>
      <c r="B9" s="169" t="s">
        <v>13</v>
      </c>
      <c r="C9" s="169" t="s">
        <v>13</v>
      </c>
      <c r="D9" s="169" t="s">
        <v>13</v>
      </c>
      <c r="E9" s="169" t="s">
        <v>13</v>
      </c>
      <c r="F9" s="169" t="s">
        <v>13</v>
      </c>
      <c r="G9" s="169" t="s">
        <v>13</v>
      </c>
      <c r="H9" s="169">
        <v>0.27169373631477356</v>
      </c>
      <c r="I9" s="170">
        <v>0.27169373631477356</v>
      </c>
    </row>
    <row r="10" spans="1:59" s="131" customFormat="1" ht="3.75" customHeight="1" x14ac:dyDescent="0.25">
      <c r="A10" s="69"/>
      <c r="B10" s="191"/>
      <c r="C10" s="191"/>
      <c r="D10" s="191"/>
      <c r="E10" s="191"/>
      <c r="F10" s="191"/>
      <c r="G10" s="191"/>
      <c r="H10" s="191"/>
      <c r="I10" s="192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</row>
    <row r="11" spans="1:59" s="131" customFormat="1" ht="15" customHeight="1" x14ac:dyDescent="0.25">
      <c r="A11" s="120" t="s">
        <v>109</v>
      </c>
      <c r="B11" s="193" t="s">
        <v>13</v>
      </c>
      <c r="C11" s="193" t="s">
        <v>13</v>
      </c>
      <c r="D11" s="193" t="s">
        <v>13</v>
      </c>
      <c r="E11" s="193" t="s">
        <v>13</v>
      </c>
      <c r="F11" s="193" t="s">
        <v>13</v>
      </c>
      <c r="G11" s="193" t="s">
        <v>13</v>
      </c>
      <c r="H11" s="193">
        <v>0.27169373631477356</v>
      </c>
      <c r="I11" s="194">
        <v>0.27169373631477356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</row>
    <row r="12" spans="1:59" s="131" customFormat="1" ht="9" customHeight="1" x14ac:dyDescent="0.25">
      <c r="A12" s="69"/>
      <c r="B12" s="195"/>
      <c r="C12" s="195"/>
      <c r="D12" s="195"/>
      <c r="E12" s="195"/>
      <c r="F12" s="195"/>
      <c r="G12" s="195"/>
      <c r="H12" s="195"/>
      <c r="I12" s="195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</row>
    <row r="13" spans="1:59" s="135" customFormat="1" ht="19.5" customHeight="1" x14ac:dyDescent="0.3">
      <c r="A13" s="128" t="s">
        <v>85</v>
      </c>
      <c r="B13" s="196"/>
      <c r="C13" s="196"/>
      <c r="D13" s="196"/>
      <c r="E13" s="196"/>
      <c r="F13" s="196"/>
      <c r="G13" s="196"/>
      <c r="H13" s="196"/>
      <c r="I13" s="196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</row>
    <row r="14" spans="1:59" s="138" customFormat="1" ht="3.75" customHeight="1" x14ac:dyDescent="0.25">
      <c r="A14" s="136"/>
      <c r="B14" s="197"/>
      <c r="C14" s="197"/>
      <c r="D14" s="197"/>
      <c r="E14" s="197"/>
      <c r="F14" s="197"/>
      <c r="G14" s="197"/>
      <c r="H14" s="197"/>
      <c r="I14" s="197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</row>
    <row r="15" spans="1:59" ht="12.75" customHeight="1" x14ac:dyDescent="0.25">
      <c r="A15" s="9" t="s">
        <v>120</v>
      </c>
      <c r="B15" s="169" t="s">
        <v>13</v>
      </c>
      <c r="C15" s="169" t="s">
        <v>13</v>
      </c>
      <c r="D15" s="169" t="s">
        <v>13</v>
      </c>
      <c r="E15" s="169">
        <v>7.5</v>
      </c>
      <c r="F15" s="169" t="s">
        <v>13</v>
      </c>
      <c r="G15" s="169" t="s">
        <v>13</v>
      </c>
      <c r="H15" s="169" t="s">
        <v>13</v>
      </c>
      <c r="I15" s="170">
        <v>7.5</v>
      </c>
    </row>
    <row r="16" spans="1:59" s="131" customFormat="1" ht="3.75" customHeight="1" x14ac:dyDescent="0.25">
      <c r="A16" s="69"/>
      <c r="B16" s="191"/>
      <c r="C16" s="191"/>
      <c r="D16" s="191"/>
      <c r="E16" s="191"/>
      <c r="F16" s="191"/>
      <c r="G16" s="191"/>
      <c r="H16" s="191"/>
      <c r="I16" s="192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</row>
    <row r="17" spans="1:59" s="131" customFormat="1" ht="15" customHeight="1" x14ac:dyDescent="0.25">
      <c r="A17" s="120" t="s">
        <v>121</v>
      </c>
      <c r="B17" s="193" t="s">
        <v>13</v>
      </c>
      <c r="C17" s="193" t="s">
        <v>13</v>
      </c>
      <c r="D17" s="193" t="s">
        <v>13</v>
      </c>
      <c r="E17" s="193">
        <v>7.5</v>
      </c>
      <c r="F17" s="193" t="s">
        <v>13</v>
      </c>
      <c r="G17" s="193" t="s">
        <v>13</v>
      </c>
      <c r="H17" s="193" t="s">
        <v>13</v>
      </c>
      <c r="I17" s="194">
        <v>7.5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</row>
    <row r="18" spans="1:59" s="131" customFormat="1" ht="9" customHeight="1" x14ac:dyDescent="0.25">
      <c r="A18" s="69"/>
      <c r="B18" s="195"/>
      <c r="C18" s="195"/>
      <c r="D18" s="195"/>
      <c r="E18" s="195"/>
      <c r="F18" s="195"/>
      <c r="G18" s="195"/>
      <c r="H18" s="195"/>
      <c r="I18" s="195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</row>
    <row r="19" spans="1:59" s="135" customFormat="1" ht="19.5" customHeight="1" x14ac:dyDescent="0.3">
      <c r="A19" s="128" t="s">
        <v>18</v>
      </c>
      <c r="B19" s="196"/>
      <c r="C19" s="196"/>
      <c r="D19" s="196"/>
      <c r="E19" s="196"/>
      <c r="F19" s="196"/>
      <c r="G19" s="196"/>
      <c r="H19" s="196"/>
      <c r="I19" s="196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</row>
    <row r="20" spans="1:59" s="138" customFormat="1" ht="3.75" customHeight="1" x14ac:dyDescent="0.25">
      <c r="A20" s="136"/>
      <c r="B20" s="197"/>
      <c r="C20" s="197"/>
      <c r="D20" s="197"/>
      <c r="E20" s="197"/>
      <c r="F20" s="197"/>
      <c r="G20" s="197"/>
      <c r="H20" s="197"/>
      <c r="I20" s="197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</row>
    <row r="21" spans="1:59" ht="12.75" customHeight="1" x14ac:dyDescent="0.25">
      <c r="A21" s="9" t="s">
        <v>51</v>
      </c>
      <c r="B21" s="169" t="s">
        <v>13</v>
      </c>
      <c r="C21" s="169" t="s">
        <v>13</v>
      </c>
      <c r="D21" s="169">
        <v>3.8250000178813934</v>
      </c>
      <c r="E21" s="169" t="s">
        <v>13</v>
      </c>
      <c r="F21" s="169" t="s">
        <v>13</v>
      </c>
      <c r="G21" s="169" t="s">
        <v>13</v>
      </c>
      <c r="H21" s="169" t="s">
        <v>13</v>
      </c>
      <c r="I21" s="170">
        <v>3.8250000178813934</v>
      </c>
    </row>
    <row r="22" spans="1:59" ht="12.75" customHeight="1" x14ac:dyDescent="0.25">
      <c r="A22" s="9" t="s">
        <v>52</v>
      </c>
      <c r="B22" s="169" t="s">
        <v>13</v>
      </c>
      <c r="C22" s="169">
        <v>0.12999700009822845</v>
      </c>
      <c r="D22" s="169" t="s">
        <v>13</v>
      </c>
      <c r="E22" s="169" t="s">
        <v>13</v>
      </c>
      <c r="F22" s="169" t="s">
        <v>13</v>
      </c>
      <c r="G22" s="169" t="s">
        <v>35</v>
      </c>
      <c r="H22" s="169" t="s">
        <v>13</v>
      </c>
      <c r="I22" s="170">
        <v>0.1599969994276762</v>
      </c>
    </row>
    <row r="23" spans="1:59" ht="12.75" customHeight="1" x14ac:dyDescent="0.25">
      <c r="A23" s="9" t="s">
        <v>53</v>
      </c>
      <c r="B23" s="169" t="s">
        <v>13</v>
      </c>
      <c r="C23" s="169">
        <v>0.30000000447034836</v>
      </c>
      <c r="D23" s="169" t="s">
        <v>13</v>
      </c>
      <c r="E23" s="169" t="s">
        <v>13</v>
      </c>
      <c r="F23" s="169">
        <v>0.54999701678752899</v>
      </c>
      <c r="G23" s="169">
        <v>0.17999999225139618</v>
      </c>
      <c r="H23" s="169" t="s">
        <v>13</v>
      </c>
      <c r="I23" s="170">
        <v>1.0299970135092735</v>
      </c>
    </row>
    <row r="24" spans="1:59" s="131" customFormat="1" ht="3.75" customHeight="1" x14ac:dyDescent="0.25">
      <c r="A24" s="69"/>
      <c r="B24" s="191"/>
      <c r="C24" s="191"/>
      <c r="D24" s="191"/>
      <c r="E24" s="191"/>
      <c r="F24" s="191"/>
      <c r="G24" s="191"/>
      <c r="H24" s="191"/>
      <c r="I24" s="192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</row>
    <row r="25" spans="1:59" s="131" customFormat="1" ht="15" customHeight="1" x14ac:dyDescent="0.25">
      <c r="A25" s="120" t="s">
        <v>54</v>
      </c>
      <c r="B25" s="193" t="s">
        <v>13</v>
      </c>
      <c r="C25" s="193">
        <v>0.42999700456857681</v>
      </c>
      <c r="D25" s="193">
        <v>3.8250000178813934</v>
      </c>
      <c r="E25" s="193" t="s">
        <v>13</v>
      </c>
      <c r="F25" s="193">
        <v>0.54999701678752899</v>
      </c>
      <c r="G25" s="193">
        <v>0.20999999158084393</v>
      </c>
      <c r="H25" s="193" t="s">
        <v>13</v>
      </c>
      <c r="I25" s="194">
        <v>5.0149940308183432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</row>
    <row r="26" spans="1:59" s="131" customFormat="1" ht="6" customHeight="1" x14ac:dyDescent="0.25">
      <c r="A26" s="69"/>
      <c r="B26" s="132"/>
      <c r="C26" s="132"/>
      <c r="D26" s="132"/>
      <c r="E26" s="132"/>
      <c r="F26" s="132"/>
      <c r="G26" s="132"/>
      <c r="H26" s="132"/>
      <c r="I26" s="132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</row>
    <row r="27" spans="1:59" s="129" customFormat="1" x14ac:dyDescent="0.25"/>
    <row r="28" spans="1:59" s="129" customFormat="1" x14ac:dyDescent="0.25"/>
    <row r="29" spans="1:59" s="129" customFormat="1" x14ac:dyDescent="0.25"/>
    <row r="30" spans="1:59" s="129" customFormat="1" x14ac:dyDescent="0.25"/>
    <row r="31" spans="1:59" s="129" customFormat="1" x14ac:dyDescent="0.25"/>
    <row r="32" spans="1:59" s="129" customFormat="1" x14ac:dyDescent="0.25"/>
    <row r="33" s="129" customFormat="1" x14ac:dyDescent="0.25"/>
    <row r="34" s="129" customFormat="1" x14ac:dyDescent="0.25"/>
    <row r="35" s="129" customFormat="1" x14ac:dyDescent="0.25"/>
    <row r="36" s="129" customFormat="1" x14ac:dyDescent="0.25"/>
    <row r="37" s="129" customFormat="1" x14ac:dyDescent="0.25"/>
    <row r="38" s="129" customFormat="1" x14ac:dyDescent="0.25"/>
    <row r="39" s="129" customFormat="1" x14ac:dyDescent="0.25"/>
    <row r="40" s="129" customFormat="1" x14ac:dyDescent="0.25"/>
    <row r="41" s="129" customFormat="1" x14ac:dyDescent="0.25"/>
    <row r="42" s="129" customFormat="1" x14ac:dyDescent="0.25"/>
    <row r="43" s="129" customFormat="1" x14ac:dyDescent="0.25"/>
    <row r="44" s="129" customFormat="1" x14ac:dyDescent="0.25"/>
    <row r="45" s="129" customFormat="1" x14ac:dyDescent="0.25"/>
    <row r="46" s="129" customFormat="1" x14ac:dyDescent="0.25"/>
    <row r="47" s="129" customFormat="1" x14ac:dyDescent="0.25"/>
    <row r="48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  <row r="58" s="129" customFormat="1" x14ac:dyDescent="0.25"/>
    <row r="59" s="129" customFormat="1" x14ac:dyDescent="0.25"/>
    <row r="60" s="129" customFormat="1" x14ac:dyDescent="0.25"/>
    <row r="61" s="129" customFormat="1" x14ac:dyDescent="0.25"/>
    <row r="62" s="129" customFormat="1" x14ac:dyDescent="0.25"/>
    <row r="63" s="129" customFormat="1" x14ac:dyDescent="0.25"/>
    <row r="64" s="129" customFormat="1" x14ac:dyDescent="0.25"/>
    <row r="65" s="129" customFormat="1" x14ac:dyDescent="0.25"/>
    <row r="66" s="129" customFormat="1" x14ac:dyDescent="0.25"/>
    <row r="67" s="129" customFormat="1" x14ac:dyDescent="0.25"/>
    <row r="68" s="129" customFormat="1" x14ac:dyDescent="0.25"/>
    <row r="69" s="129" customFormat="1" x14ac:dyDescent="0.25"/>
    <row r="70" s="129" customFormat="1" x14ac:dyDescent="0.25"/>
    <row r="71" s="129" customFormat="1" x14ac:dyDescent="0.25"/>
    <row r="72" s="129" customFormat="1" x14ac:dyDescent="0.25"/>
    <row r="73" s="129" customFormat="1" x14ac:dyDescent="0.25"/>
    <row r="74" s="129" customFormat="1" x14ac:dyDescent="0.25"/>
    <row r="75" s="129" customFormat="1" x14ac:dyDescent="0.25"/>
    <row r="76" s="129" customFormat="1" x14ac:dyDescent="0.25"/>
    <row r="77" s="129" customFormat="1" x14ac:dyDescent="0.25"/>
    <row r="78" s="129" customFormat="1" x14ac:dyDescent="0.25"/>
    <row r="79" s="129" customFormat="1" x14ac:dyDescent="0.25"/>
    <row r="80" s="129" customFormat="1" x14ac:dyDescent="0.25"/>
    <row r="81" s="129" customFormat="1" x14ac:dyDescent="0.25"/>
    <row r="82" s="129" customFormat="1" x14ac:dyDescent="0.25"/>
    <row r="83" s="129" customFormat="1" x14ac:dyDescent="0.25"/>
    <row r="84" s="129" customFormat="1" x14ac:dyDescent="0.25"/>
    <row r="85" s="129" customFormat="1" x14ac:dyDescent="0.25"/>
    <row r="86" s="129" customFormat="1" x14ac:dyDescent="0.25"/>
    <row r="87" s="129" customFormat="1" x14ac:dyDescent="0.25"/>
    <row r="88" s="129" customFormat="1" x14ac:dyDescent="0.25"/>
    <row r="89" s="129" customFormat="1" x14ac:dyDescent="0.25"/>
    <row r="90" s="129" customFormat="1" x14ac:dyDescent="0.25"/>
    <row r="91" s="129" customFormat="1" x14ac:dyDescent="0.25"/>
    <row r="92" s="129" customFormat="1" x14ac:dyDescent="0.25"/>
    <row r="93" s="129" customFormat="1" x14ac:dyDescent="0.25"/>
    <row r="94" s="129" customFormat="1" x14ac:dyDescent="0.25"/>
    <row r="95" s="129" customFormat="1" x14ac:dyDescent="0.25"/>
    <row r="96" s="129" customFormat="1" x14ac:dyDescent="0.25"/>
    <row r="97" s="129" customFormat="1" x14ac:dyDescent="0.25"/>
    <row r="98" s="129" customFormat="1" x14ac:dyDescent="0.25"/>
    <row r="99" s="129" customFormat="1" x14ac:dyDescent="0.25"/>
    <row r="100" s="129" customFormat="1" x14ac:dyDescent="0.25"/>
    <row r="101" s="129" customFormat="1" x14ac:dyDescent="0.25"/>
    <row r="102" s="129" customFormat="1" x14ac:dyDescent="0.25"/>
    <row r="103" s="129" customFormat="1" x14ac:dyDescent="0.25"/>
    <row r="104" s="129" customFormat="1" x14ac:dyDescent="0.25"/>
    <row r="105" s="129" customFormat="1" x14ac:dyDescent="0.25"/>
    <row r="106" s="129" customFormat="1" x14ac:dyDescent="0.25"/>
    <row r="107" s="129" customFormat="1" x14ac:dyDescent="0.25"/>
    <row r="108" s="129" customFormat="1" x14ac:dyDescent="0.25"/>
    <row r="109" s="129" customFormat="1" x14ac:dyDescent="0.25"/>
    <row r="110" s="129" customFormat="1" x14ac:dyDescent="0.25"/>
    <row r="111" s="129" customFormat="1" x14ac:dyDescent="0.25"/>
    <row r="112" s="129" customFormat="1" x14ac:dyDescent="0.25"/>
    <row r="113" s="129" customFormat="1" x14ac:dyDescent="0.25"/>
    <row r="114" s="129" customFormat="1" x14ac:dyDescent="0.25"/>
    <row r="115" s="129" customFormat="1" x14ac:dyDescent="0.25"/>
    <row r="116" s="129" customFormat="1" x14ac:dyDescent="0.25"/>
    <row r="117" s="129" customFormat="1" x14ac:dyDescent="0.25"/>
    <row r="118" s="129" customFormat="1" x14ac:dyDescent="0.25"/>
    <row r="119" s="129" customFormat="1" x14ac:dyDescent="0.25"/>
    <row r="120" s="129" customFormat="1" x14ac:dyDescent="0.25"/>
    <row r="121" s="129" customFormat="1" x14ac:dyDescent="0.25"/>
    <row r="122" s="129" customFormat="1" x14ac:dyDescent="0.25"/>
    <row r="123" s="129" customFormat="1" x14ac:dyDescent="0.25"/>
    <row r="124" s="129" customFormat="1" x14ac:dyDescent="0.25"/>
    <row r="125" s="129" customFormat="1" x14ac:dyDescent="0.25"/>
    <row r="126" s="129" customFormat="1" x14ac:dyDescent="0.25"/>
    <row r="127" s="129" customFormat="1" x14ac:dyDescent="0.25"/>
    <row r="128" s="129" customFormat="1" x14ac:dyDescent="0.25"/>
    <row r="129" s="129" customFormat="1" x14ac:dyDescent="0.25"/>
    <row r="130" s="129" customFormat="1" x14ac:dyDescent="0.25"/>
    <row r="131" s="129" customFormat="1" x14ac:dyDescent="0.25"/>
    <row r="132" s="129" customFormat="1" x14ac:dyDescent="0.25"/>
    <row r="133" s="129" customFormat="1" x14ac:dyDescent="0.25"/>
    <row r="134" s="129" customFormat="1" x14ac:dyDescent="0.25"/>
    <row r="135" s="129" customFormat="1" x14ac:dyDescent="0.25"/>
    <row r="136" s="129" customFormat="1" x14ac:dyDescent="0.25"/>
    <row r="137" s="129" customFormat="1" x14ac:dyDescent="0.25"/>
    <row r="138" s="129" customFormat="1" x14ac:dyDescent="0.25"/>
    <row r="139" s="129" customFormat="1" x14ac:dyDescent="0.25"/>
    <row r="140" s="129" customFormat="1" x14ac:dyDescent="0.25"/>
    <row r="141" s="129" customFormat="1" x14ac:dyDescent="0.25"/>
    <row r="142" s="129" customFormat="1" x14ac:dyDescent="0.25"/>
    <row r="143" s="129" customFormat="1" x14ac:dyDescent="0.25"/>
    <row r="144" s="129" customFormat="1" x14ac:dyDescent="0.25"/>
    <row r="145" s="129" customFormat="1" x14ac:dyDescent="0.25"/>
    <row r="146" s="129" customFormat="1" x14ac:dyDescent="0.25"/>
    <row r="147" s="129" customFormat="1" x14ac:dyDescent="0.25"/>
    <row r="148" s="129" customFormat="1" x14ac:dyDescent="0.25"/>
    <row r="149" s="129" customFormat="1" x14ac:dyDescent="0.25"/>
    <row r="150" s="129" customFormat="1" x14ac:dyDescent="0.25"/>
    <row r="151" s="129" customFormat="1" x14ac:dyDescent="0.25"/>
  </sheetData>
  <mergeCells count="1">
    <mergeCell ref="B3:H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BG155"/>
  <sheetViews>
    <sheetView showGridLines="0" zoomScaleNormal="100" workbookViewId="0">
      <selection activeCell="J1" sqref="J1"/>
    </sheetView>
  </sheetViews>
  <sheetFormatPr defaultRowHeight="15" x14ac:dyDescent="0.25"/>
  <cols>
    <col min="1" max="1" width="43.7109375" style="130" customWidth="1"/>
    <col min="2" max="2" width="5.5703125" style="129" bestFit="1" customWidth="1"/>
    <col min="3" max="3" width="9.28515625" style="129" bestFit="1" customWidth="1"/>
    <col min="4" max="4" width="12.7109375" style="129" customWidth="1"/>
    <col min="5" max="5" width="7" style="129" bestFit="1" customWidth="1"/>
    <col min="6" max="7" width="8.140625" style="129" customWidth="1"/>
    <col min="8" max="8" width="8.7109375" style="129" bestFit="1" customWidth="1"/>
    <col min="9" max="9" width="11.28515625" style="129" bestFit="1" customWidth="1"/>
    <col min="10" max="59" width="12.7109375" style="129" customWidth="1"/>
    <col min="60" max="63" width="12.7109375" style="130" customWidth="1"/>
    <col min="64" max="16384" width="9.140625" style="130"/>
  </cols>
  <sheetData>
    <row r="1" spans="1:59" s="122" customFormat="1" ht="15" customHeight="1" x14ac:dyDescent="0.25">
      <c r="A1" s="1" t="s">
        <v>124</v>
      </c>
    </row>
    <row r="2" spans="1:59" s="124" customFormat="1" ht="15" customHeight="1" x14ac:dyDescent="0.2">
      <c r="A2" s="123"/>
    </row>
    <row r="3" spans="1:59" s="124" customFormat="1" ht="15" customHeight="1" x14ac:dyDescent="0.2">
      <c r="A3" s="125"/>
      <c r="B3" s="241" t="s">
        <v>101</v>
      </c>
      <c r="C3" s="241"/>
      <c r="D3" s="241"/>
      <c r="E3" s="241"/>
      <c r="F3" s="241"/>
      <c r="G3" s="241"/>
      <c r="H3" s="241"/>
      <c r="I3" s="126"/>
    </row>
    <row r="4" spans="1:59" s="124" customFormat="1" ht="6" customHeight="1" x14ac:dyDescent="0.2">
      <c r="A4" s="125"/>
      <c r="I4" s="126"/>
    </row>
    <row r="5" spans="1:59" s="6" customFormat="1" ht="36" customHeight="1" thickBot="1" x14ac:dyDescent="0.25">
      <c r="A5" s="61" t="s">
        <v>31</v>
      </c>
      <c r="B5" s="12" t="s">
        <v>87</v>
      </c>
      <c r="C5" s="12" t="s">
        <v>3</v>
      </c>
      <c r="D5" s="12" t="s">
        <v>89</v>
      </c>
      <c r="E5" s="12" t="s">
        <v>4</v>
      </c>
      <c r="F5" s="12" t="s">
        <v>90</v>
      </c>
      <c r="G5" s="12" t="s">
        <v>6</v>
      </c>
      <c r="H5" s="12" t="s">
        <v>5</v>
      </c>
      <c r="I5" s="12" t="s">
        <v>30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 t="s">
        <v>100</v>
      </c>
      <c r="BG5" s="127"/>
    </row>
    <row r="6" spans="1:59" s="53" customFormat="1" ht="6" customHeight="1" thickTop="1" x14ac:dyDescent="0.2"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127"/>
    </row>
    <row r="7" spans="1:59" s="135" customFormat="1" ht="19.5" customHeight="1" x14ac:dyDescent="0.3">
      <c r="A7" s="128" t="s">
        <v>16</v>
      </c>
      <c r="B7" s="133"/>
      <c r="C7" s="133"/>
      <c r="D7" s="133"/>
      <c r="E7" s="133"/>
      <c r="F7" s="133"/>
      <c r="G7" s="133"/>
      <c r="H7" s="133"/>
      <c r="I7" s="133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</row>
    <row r="8" spans="1:59" s="138" customFormat="1" ht="3.75" customHeight="1" x14ac:dyDescent="0.25">
      <c r="A8" s="136"/>
      <c r="B8" s="137"/>
      <c r="C8" s="137"/>
      <c r="D8" s="137"/>
      <c r="E8" s="137"/>
      <c r="F8" s="137"/>
      <c r="G8" s="137"/>
      <c r="H8" s="137"/>
      <c r="I8" s="137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</row>
    <row r="9" spans="1:59" ht="12.75" customHeight="1" x14ac:dyDescent="0.25">
      <c r="A9" s="9" t="s">
        <v>33</v>
      </c>
      <c r="B9" s="169" t="s">
        <v>13</v>
      </c>
      <c r="C9" s="169" t="s">
        <v>13</v>
      </c>
      <c r="D9" s="169" t="s">
        <v>13</v>
      </c>
      <c r="E9" s="169" t="s">
        <v>35</v>
      </c>
      <c r="F9" s="169" t="s">
        <v>35</v>
      </c>
      <c r="G9" s="169" t="s">
        <v>13</v>
      </c>
      <c r="H9" s="169" t="s">
        <v>13</v>
      </c>
      <c r="I9" s="170">
        <v>5.7570101693272591E-2</v>
      </c>
    </row>
    <row r="10" spans="1:59" ht="12.75" customHeight="1" x14ac:dyDescent="0.25">
      <c r="A10" s="9" t="s">
        <v>103</v>
      </c>
      <c r="B10" s="169">
        <v>7.2426900267601013E-2</v>
      </c>
      <c r="C10" s="169">
        <v>6.8250000476837158E-2</v>
      </c>
      <c r="D10" s="169" t="s">
        <v>13</v>
      </c>
      <c r="E10" s="169">
        <v>2.4676778744906187</v>
      </c>
      <c r="F10" s="169" t="s">
        <v>13</v>
      </c>
      <c r="G10" s="169" t="s">
        <v>13</v>
      </c>
      <c r="H10" s="169" t="s">
        <v>35</v>
      </c>
      <c r="I10" s="170">
        <v>2.650603799149394</v>
      </c>
    </row>
    <row r="11" spans="1:59" ht="12.75" customHeight="1" x14ac:dyDescent="0.25">
      <c r="A11" s="9" t="s">
        <v>34</v>
      </c>
      <c r="B11" s="169" t="s">
        <v>13</v>
      </c>
      <c r="C11" s="169" t="s">
        <v>13</v>
      </c>
      <c r="D11" s="169">
        <v>0.86673000454902649</v>
      </c>
      <c r="E11" s="169">
        <v>3.757500171661377</v>
      </c>
      <c r="F11" s="169" t="s">
        <v>13</v>
      </c>
      <c r="G11" s="169" t="s">
        <v>35</v>
      </c>
      <c r="H11" s="169" t="s">
        <v>13</v>
      </c>
      <c r="I11" s="170">
        <v>4.6292401761747897</v>
      </c>
    </row>
    <row r="12" spans="1:59" ht="12.75" customHeight="1" x14ac:dyDescent="0.25">
      <c r="A12" s="9" t="s">
        <v>36</v>
      </c>
      <c r="B12" s="169" t="s">
        <v>13</v>
      </c>
      <c r="C12" s="169">
        <v>0.11250000447034836</v>
      </c>
      <c r="D12" s="169">
        <v>1.3281421652063727</v>
      </c>
      <c r="E12" s="169">
        <v>2.34375</v>
      </c>
      <c r="F12" s="169" t="s">
        <v>13</v>
      </c>
      <c r="G12" s="169">
        <v>0.29999999329447746</v>
      </c>
      <c r="H12" s="169" t="s">
        <v>13</v>
      </c>
      <c r="I12" s="170">
        <v>4.0843921629711986</v>
      </c>
    </row>
    <row r="13" spans="1:59" ht="12.75" customHeight="1" x14ac:dyDescent="0.25">
      <c r="A13" s="9" t="s">
        <v>104</v>
      </c>
      <c r="B13" s="169" t="s">
        <v>13</v>
      </c>
      <c r="C13" s="169" t="s">
        <v>13</v>
      </c>
      <c r="D13" s="169">
        <v>9.5624998211860657E-2</v>
      </c>
      <c r="E13" s="169" t="s">
        <v>13</v>
      </c>
      <c r="F13" s="169" t="s">
        <v>13</v>
      </c>
      <c r="G13" s="169" t="s">
        <v>35</v>
      </c>
      <c r="H13" s="169" t="s">
        <v>13</v>
      </c>
      <c r="I13" s="170">
        <v>0.10687499772757292</v>
      </c>
    </row>
    <row r="14" spans="1:59" ht="12.75" customHeight="1" x14ac:dyDescent="0.25">
      <c r="A14" s="9" t="s">
        <v>37</v>
      </c>
      <c r="B14" s="169" t="s">
        <v>13</v>
      </c>
      <c r="C14" s="169" t="s">
        <v>13</v>
      </c>
      <c r="D14" s="169">
        <v>1.5825000107288361</v>
      </c>
      <c r="E14" s="169">
        <v>1.3499999046325684</v>
      </c>
      <c r="F14" s="169" t="s">
        <v>13</v>
      </c>
      <c r="G14" s="169">
        <v>0.19499999191612005</v>
      </c>
      <c r="H14" s="169" t="s">
        <v>13</v>
      </c>
      <c r="I14" s="170">
        <v>3.1274999072775245</v>
      </c>
    </row>
    <row r="15" spans="1:59" ht="12.75" customHeight="1" x14ac:dyDescent="0.25">
      <c r="A15" s="9" t="s">
        <v>38</v>
      </c>
      <c r="B15" s="169" t="s">
        <v>13</v>
      </c>
      <c r="C15" s="169" t="s">
        <v>13</v>
      </c>
      <c r="D15" s="169" t="s">
        <v>13</v>
      </c>
      <c r="E15" s="169">
        <v>2.8125</v>
      </c>
      <c r="F15" s="169" t="s">
        <v>13</v>
      </c>
      <c r="G15" s="169" t="s">
        <v>13</v>
      </c>
      <c r="H15" s="169" t="s">
        <v>13</v>
      </c>
      <c r="I15" s="170">
        <v>2.8125</v>
      </c>
    </row>
    <row r="16" spans="1:59" ht="12.75" customHeight="1" x14ac:dyDescent="0.25">
      <c r="A16" s="9" t="s">
        <v>39</v>
      </c>
      <c r="B16" s="169" t="s">
        <v>13</v>
      </c>
      <c r="C16" s="169" t="s">
        <v>13</v>
      </c>
      <c r="D16" s="169">
        <v>2.0130000114440918</v>
      </c>
      <c r="E16" s="169" t="s">
        <v>13</v>
      </c>
      <c r="F16" s="169" t="s">
        <v>13</v>
      </c>
      <c r="G16" s="169">
        <v>9.8999999463558197E-2</v>
      </c>
      <c r="H16" s="169" t="s">
        <v>13</v>
      </c>
      <c r="I16" s="170">
        <v>2.11200001090765</v>
      </c>
    </row>
    <row r="17" spans="1:59" ht="12.75" customHeight="1" x14ac:dyDescent="0.25">
      <c r="A17" s="9" t="s">
        <v>40</v>
      </c>
      <c r="B17" s="169" t="s">
        <v>13</v>
      </c>
      <c r="C17" s="169" t="s">
        <v>13</v>
      </c>
      <c r="D17" s="169">
        <v>47.660361707210541</v>
      </c>
      <c r="E17" s="169">
        <v>9.4500007629394531</v>
      </c>
      <c r="F17" s="169" t="s">
        <v>13</v>
      </c>
      <c r="G17" s="169">
        <v>2.2679998874664307</v>
      </c>
      <c r="H17" s="169" t="s">
        <v>13</v>
      </c>
      <c r="I17" s="170">
        <v>59.378362357616425</v>
      </c>
    </row>
    <row r="18" spans="1:59" ht="12.75" customHeight="1" x14ac:dyDescent="0.25">
      <c r="A18" s="9" t="s">
        <v>41</v>
      </c>
      <c r="B18" s="169" t="s">
        <v>13</v>
      </c>
      <c r="C18" s="169" t="s">
        <v>13</v>
      </c>
      <c r="D18" s="169" t="s">
        <v>13</v>
      </c>
      <c r="E18" s="169">
        <v>1.125</v>
      </c>
      <c r="F18" s="169" t="s">
        <v>13</v>
      </c>
      <c r="G18" s="169" t="s">
        <v>13</v>
      </c>
      <c r="H18" s="169" t="s">
        <v>13</v>
      </c>
      <c r="I18" s="170">
        <v>1.125</v>
      </c>
    </row>
    <row r="19" spans="1:59" ht="12.75" customHeight="1" x14ac:dyDescent="0.25">
      <c r="A19" s="9" t="s">
        <v>42</v>
      </c>
      <c r="B19" s="169" t="s">
        <v>13</v>
      </c>
      <c r="C19" s="169" t="s">
        <v>13</v>
      </c>
      <c r="D19" s="169">
        <v>11.092995584011078</v>
      </c>
      <c r="E19" s="169" t="s">
        <v>13</v>
      </c>
      <c r="F19" s="169" t="s">
        <v>13</v>
      </c>
      <c r="G19" s="169" t="s">
        <v>13</v>
      </c>
      <c r="H19" s="169" t="s">
        <v>13</v>
      </c>
      <c r="I19" s="170">
        <v>11.092995584011078</v>
      </c>
    </row>
    <row r="20" spans="1:59" ht="12.75" customHeight="1" x14ac:dyDescent="0.25">
      <c r="A20" s="9" t="s">
        <v>105</v>
      </c>
      <c r="B20" s="169" t="s">
        <v>13</v>
      </c>
      <c r="C20" s="169" t="s">
        <v>13</v>
      </c>
      <c r="D20" s="169" t="s">
        <v>13</v>
      </c>
      <c r="E20" s="169" t="s">
        <v>13</v>
      </c>
      <c r="F20" s="169">
        <v>8.0640003085136414E-2</v>
      </c>
      <c r="G20" s="169" t="s">
        <v>13</v>
      </c>
      <c r="H20" s="169" t="s">
        <v>13</v>
      </c>
      <c r="I20" s="170">
        <v>8.0640003085136414E-2</v>
      </c>
    </row>
    <row r="21" spans="1:59" ht="12.75" customHeight="1" x14ac:dyDescent="0.25">
      <c r="A21" s="9" t="s">
        <v>106</v>
      </c>
      <c r="B21" s="169" t="s">
        <v>13</v>
      </c>
      <c r="C21" s="169" t="s">
        <v>13</v>
      </c>
      <c r="D21" s="169">
        <v>0.31499999761581421</v>
      </c>
      <c r="E21" s="169" t="s">
        <v>13</v>
      </c>
      <c r="F21" s="169" t="s">
        <v>13</v>
      </c>
      <c r="G21" s="169" t="s">
        <v>13</v>
      </c>
      <c r="H21" s="169" t="s">
        <v>13</v>
      </c>
      <c r="I21" s="170">
        <v>0.31499999761581421</v>
      </c>
    </row>
    <row r="22" spans="1:59" ht="12.75" customHeight="1" x14ac:dyDescent="0.25">
      <c r="A22" s="9" t="s">
        <v>107</v>
      </c>
      <c r="B22" s="169" t="s">
        <v>35</v>
      </c>
      <c r="C22" s="169" t="s">
        <v>13</v>
      </c>
      <c r="D22" s="169" t="s">
        <v>13</v>
      </c>
      <c r="E22" s="169" t="s">
        <v>13</v>
      </c>
      <c r="F22" s="169" t="s">
        <v>13</v>
      </c>
      <c r="G22" s="169" t="s">
        <v>13</v>
      </c>
      <c r="H22" s="169" t="s">
        <v>13</v>
      </c>
      <c r="I22" s="170" t="s">
        <v>35</v>
      </c>
    </row>
    <row r="23" spans="1:59" s="131" customFormat="1" ht="3.75" customHeight="1" x14ac:dyDescent="0.25">
      <c r="A23" s="69"/>
      <c r="B23" s="191"/>
      <c r="C23" s="191"/>
      <c r="D23" s="191"/>
      <c r="E23" s="191"/>
      <c r="F23" s="191"/>
      <c r="G23" s="191"/>
      <c r="H23" s="191"/>
      <c r="I23" s="192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</row>
    <row r="24" spans="1:59" s="131" customFormat="1" ht="15" customHeight="1" x14ac:dyDescent="0.25">
      <c r="A24" s="120" t="s">
        <v>43</v>
      </c>
      <c r="B24" s="193">
        <v>0.11476878076791763</v>
      </c>
      <c r="C24" s="193">
        <v>0.18075000494718552</v>
      </c>
      <c r="D24" s="193">
        <v>64.954354478977621</v>
      </c>
      <c r="E24" s="193">
        <v>23.331499565392733</v>
      </c>
      <c r="F24" s="193">
        <v>0.11313925310969353</v>
      </c>
      <c r="G24" s="193">
        <v>2.8782598716206849</v>
      </c>
      <c r="H24" s="193" t="s">
        <v>35</v>
      </c>
      <c r="I24" s="194">
        <v>91.615020978730172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</row>
    <row r="25" spans="1:59" s="131" customFormat="1" ht="9" customHeight="1" x14ac:dyDescent="0.25">
      <c r="A25" s="69"/>
      <c r="B25" s="195"/>
      <c r="C25" s="195"/>
      <c r="D25" s="195"/>
      <c r="E25" s="195"/>
      <c r="F25" s="195"/>
      <c r="G25" s="195"/>
      <c r="H25" s="195"/>
      <c r="I25" s="195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</row>
    <row r="26" spans="1:59" s="135" customFormat="1" ht="19.5" customHeight="1" x14ac:dyDescent="0.3">
      <c r="A26" s="128" t="s">
        <v>83</v>
      </c>
      <c r="B26" s="196"/>
      <c r="C26" s="196"/>
      <c r="D26" s="196"/>
      <c r="E26" s="196"/>
      <c r="F26" s="196"/>
      <c r="G26" s="196"/>
      <c r="H26" s="196"/>
      <c r="I26" s="196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</row>
    <row r="27" spans="1:59" s="138" customFormat="1" ht="3.75" customHeight="1" x14ac:dyDescent="0.25">
      <c r="A27" s="136"/>
      <c r="B27" s="197"/>
      <c r="C27" s="197"/>
      <c r="D27" s="197"/>
      <c r="E27" s="197"/>
      <c r="F27" s="197"/>
      <c r="G27" s="197"/>
      <c r="H27" s="197"/>
      <c r="I27" s="197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</row>
    <row r="28" spans="1:59" ht="12.75" customHeight="1" x14ac:dyDescent="0.25">
      <c r="A28" s="9" t="s">
        <v>110</v>
      </c>
      <c r="B28" s="169" t="s">
        <v>13</v>
      </c>
      <c r="C28" s="169" t="s">
        <v>13</v>
      </c>
      <c r="D28" s="169" t="s">
        <v>13</v>
      </c>
      <c r="E28" s="169" t="s">
        <v>13</v>
      </c>
      <c r="F28" s="169" t="s">
        <v>35</v>
      </c>
      <c r="G28" s="169" t="s">
        <v>13</v>
      </c>
      <c r="H28" s="169" t="s">
        <v>13</v>
      </c>
      <c r="I28" s="170" t="s">
        <v>35</v>
      </c>
    </row>
    <row r="29" spans="1:59" ht="12.75" customHeight="1" x14ac:dyDescent="0.25">
      <c r="A29" s="9" t="s">
        <v>111</v>
      </c>
      <c r="B29" s="169" t="s">
        <v>13</v>
      </c>
      <c r="C29" s="169">
        <v>0.10028340294957161</v>
      </c>
      <c r="D29" s="169" t="s">
        <v>13</v>
      </c>
      <c r="E29" s="169" t="s">
        <v>13</v>
      </c>
      <c r="F29" s="169">
        <v>5.8498650789260864E-2</v>
      </c>
      <c r="G29" s="169" t="s">
        <v>13</v>
      </c>
      <c r="H29" s="169" t="s">
        <v>13</v>
      </c>
      <c r="I29" s="170">
        <v>0.15878205373883247</v>
      </c>
    </row>
    <row r="30" spans="1:59" ht="12.75" customHeight="1" x14ac:dyDescent="0.25">
      <c r="A30" s="9" t="s">
        <v>112</v>
      </c>
      <c r="B30" s="169">
        <v>0.33461228013038635</v>
      </c>
      <c r="C30" s="169">
        <v>0.33461228013038635</v>
      </c>
      <c r="D30" s="169" t="s">
        <v>13</v>
      </c>
      <c r="E30" s="169" t="s">
        <v>13</v>
      </c>
      <c r="F30" s="169">
        <v>0.19519048929214478</v>
      </c>
      <c r="G30" s="169" t="s">
        <v>13</v>
      </c>
      <c r="H30" s="169" t="s">
        <v>13</v>
      </c>
      <c r="I30" s="170">
        <v>0.86441504955291748</v>
      </c>
    </row>
    <row r="31" spans="1:59" ht="12.75" customHeight="1" x14ac:dyDescent="0.25">
      <c r="A31" s="9" t="s">
        <v>113</v>
      </c>
      <c r="B31" s="169" t="s">
        <v>13</v>
      </c>
      <c r="C31" s="169" t="s">
        <v>13</v>
      </c>
      <c r="D31" s="169" t="s">
        <v>13</v>
      </c>
      <c r="E31" s="169">
        <v>5.25</v>
      </c>
      <c r="F31" s="169" t="s">
        <v>13</v>
      </c>
      <c r="G31" s="169" t="s">
        <v>13</v>
      </c>
      <c r="H31" s="169" t="s">
        <v>13</v>
      </c>
      <c r="I31" s="170">
        <v>5.25</v>
      </c>
    </row>
    <row r="32" spans="1:59" ht="12.75" customHeight="1" x14ac:dyDescent="0.25">
      <c r="A32" s="9" t="s">
        <v>114</v>
      </c>
      <c r="B32" s="169" t="s">
        <v>13</v>
      </c>
      <c r="C32" s="169">
        <v>0.89140799641609192</v>
      </c>
      <c r="D32" s="169" t="s">
        <v>13</v>
      </c>
      <c r="E32" s="169" t="s">
        <v>13</v>
      </c>
      <c r="F32" s="169" t="s">
        <v>13</v>
      </c>
      <c r="G32" s="169" t="s">
        <v>13</v>
      </c>
      <c r="H32" s="169" t="s">
        <v>13</v>
      </c>
      <c r="I32" s="170">
        <v>0.89140799641609192</v>
      </c>
    </row>
    <row r="33" spans="1:59" s="131" customFormat="1" ht="3.75" customHeight="1" x14ac:dyDescent="0.25">
      <c r="A33" s="69"/>
      <c r="B33" s="191"/>
      <c r="C33" s="191"/>
      <c r="D33" s="191"/>
      <c r="E33" s="191"/>
      <c r="F33" s="191"/>
      <c r="G33" s="191"/>
      <c r="H33" s="191"/>
      <c r="I33" s="192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</row>
    <row r="34" spans="1:59" s="131" customFormat="1" ht="15" customHeight="1" x14ac:dyDescent="0.25">
      <c r="A34" s="120" t="s">
        <v>115</v>
      </c>
      <c r="B34" s="193">
        <v>0.33461228013038635</v>
      </c>
      <c r="C34" s="193">
        <v>1.3263036794960499</v>
      </c>
      <c r="D34" s="193" t="s">
        <v>13</v>
      </c>
      <c r="E34" s="193">
        <v>5.25</v>
      </c>
      <c r="F34" s="193">
        <v>0.29756312817335129</v>
      </c>
      <c r="G34" s="193" t="s">
        <v>13</v>
      </c>
      <c r="H34" s="193" t="s">
        <v>13</v>
      </c>
      <c r="I34" s="194">
        <v>7.2084790877997875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</row>
    <row r="35" spans="1:59" s="129" customFormat="1" x14ac:dyDescent="0.25"/>
    <row r="36" spans="1:59" s="129" customFormat="1" x14ac:dyDescent="0.25"/>
    <row r="37" spans="1:59" s="129" customFormat="1" x14ac:dyDescent="0.25"/>
    <row r="38" spans="1:59" s="129" customFormat="1" x14ac:dyDescent="0.25"/>
    <row r="39" spans="1:59" s="129" customFormat="1" x14ac:dyDescent="0.25"/>
    <row r="40" spans="1:59" s="129" customFormat="1" x14ac:dyDescent="0.25"/>
    <row r="41" spans="1:59" s="129" customFormat="1" x14ac:dyDescent="0.25"/>
    <row r="42" spans="1:59" s="129" customFormat="1" x14ac:dyDescent="0.25"/>
    <row r="43" spans="1:59" s="129" customFormat="1" x14ac:dyDescent="0.25"/>
    <row r="44" spans="1:59" s="129" customFormat="1" x14ac:dyDescent="0.25"/>
    <row r="45" spans="1:59" s="129" customFormat="1" x14ac:dyDescent="0.25"/>
    <row r="46" spans="1:59" s="129" customFormat="1" x14ac:dyDescent="0.25"/>
    <row r="47" spans="1:59" s="129" customFormat="1" x14ac:dyDescent="0.25"/>
    <row r="48" spans="1:59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  <row r="58" s="129" customFormat="1" x14ac:dyDescent="0.25"/>
    <row r="59" s="129" customFormat="1" x14ac:dyDescent="0.25"/>
    <row r="60" s="129" customFormat="1" x14ac:dyDescent="0.25"/>
    <row r="61" s="129" customFormat="1" x14ac:dyDescent="0.25"/>
    <row r="62" s="129" customFormat="1" x14ac:dyDescent="0.25"/>
    <row r="63" s="129" customFormat="1" x14ac:dyDescent="0.25"/>
    <row r="64" s="129" customFormat="1" x14ac:dyDescent="0.25"/>
    <row r="65" s="129" customFormat="1" x14ac:dyDescent="0.25"/>
    <row r="66" s="129" customFormat="1" x14ac:dyDescent="0.25"/>
    <row r="67" s="129" customFormat="1" x14ac:dyDescent="0.25"/>
    <row r="68" s="129" customFormat="1" x14ac:dyDescent="0.25"/>
    <row r="69" s="129" customFormat="1" x14ac:dyDescent="0.25"/>
    <row r="70" s="129" customFormat="1" x14ac:dyDescent="0.25"/>
    <row r="71" s="129" customFormat="1" x14ac:dyDescent="0.25"/>
    <row r="72" s="129" customFormat="1" x14ac:dyDescent="0.25"/>
    <row r="73" s="129" customFormat="1" x14ac:dyDescent="0.25"/>
    <row r="74" s="129" customFormat="1" x14ac:dyDescent="0.25"/>
    <row r="75" s="129" customFormat="1" x14ac:dyDescent="0.25"/>
    <row r="76" s="129" customFormat="1" x14ac:dyDescent="0.25"/>
    <row r="77" s="129" customFormat="1" x14ac:dyDescent="0.25"/>
    <row r="78" s="129" customFormat="1" x14ac:dyDescent="0.25"/>
    <row r="79" s="129" customFormat="1" x14ac:dyDescent="0.25"/>
    <row r="80" s="129" customFormat="1" x14ac:dyDescent="0.25"/>
    <row r="81" s="129" customFormat="1" x14ac:dyDescent="0.25"/>
    <row r="82" s="129" customFormat="1" x14ac:dyDescent="0.25"/>
    <row r="83" s="129" customFormat="1" x14ac:dyDescent="0.25"/>
    <row r="84" s="129" customFormat="1" x14ac:dyDescent="0.25"/>
    <row r="85" s="129" customFormat="1" x14ac:dyDescent="0.25"/>
    <row r="86" s="129" customFormat="1" x14ac:dyDescent="0.25"/>
    <row r="87" s="129" customFormat="1" x14ac:dyDescent="0.25"/>
    <row r="88" s="129" customFormat="1" x14ac:dyDescent="0.25"/>
    <row r="89" s="129" customFormat="1" x14ac:dyDescent="0.25"/>
    <row r="90" s="129" customFormat="1" x14ac:dyDescent="0.25"/>
    <row r="91" s="129" customFormat="1" x14ac:dyDescent="0.25"/>
    <row r="92" s="129" customFormat="1" x14ac:dyDescent="0.25"/>
    <row r="93" s="129" customFormat="1" x14ac:dyDescent="0.25"/>
    <row r="94" s="129" customFormat="1" x14ac:dyDescent="0.25"/>
    <row r="95" s="129" customFormat="1" x14ac:dyDescent="0.25"/>
    <row r="96" s="129" customFormat="1" x14ac:dyDescent="0.25"/>
    <row r="97" s="129" customFormat="1" x14ac:dyDescent="0.25"/>
    <row r="98" s="129" customFormat="1" x14ac:dyDescent="0.25"/>
    <row r="99" s="129" customFormat="1" x14ac:dyDescent="0.25"/>
    <row r="100" s="129" customFormat="1" x14ac:dyDescent="0.25"/>
    <row r="101" s="129" customFormat="1" x14ac:dyDescent="0.25"/>
    <row r="102" s="129" customFormat="1" x14ac:dyDescent="0.25"/>
    <row r="103" s="129" customFormat="1" x14ac:dyDescent="0.25"/>
    <row r="104" s="129" customFormat="1" x14ac:dyDescent="0.25"/>
    <row r="105" s="129" customFormat="1" x14ac:dyDescent="0.25"/>
    <row r="106" s="129" customFormat="1" x14ac:dyDescent="0.25"/>
    <row r="107" s="129" customFormat="1" x14ac:dyDescent="0.25"/>
    <row r="108" s="129" customFormat="1" x14ac:dyDescent="0.25"/>
    <row r="109" s="129" customFormat="1" x14ac:dyDescent="0.25"/>
    <row r="110" s="129" customFormat="1" x14ac:dyDescent="0.25"/>
    <row r="111" s="129" customFormat="1" x14ac:dyDescent="0.25"/>
    <row r="112" s="129" customFormat="1" x14ac:dyDescent="0.25"/>
    <row r="113" s="129" customFormat="1" x14ac:dyDescent="0.25"/>
    <row r="114" s="129" customFormat="1" x14ac:dyDescent="0.25"/>
    <row r="115" s="129" customFormat="1" x14ac:dyDescent="0.25"/>
    <row r="116" s="129" customFormat="1" x14ac:dyDescent="0.25"/>
    <row r="117" s="129" customFormat="1" x14ac:dyDescent="0.25"/>
    <row r="118" s="129" customFormat="1" x14ac:dyDescent="0.25"/>
    <row r="119" s="129" customFormat="1" x14ac:dyDescent="0.25"/>
    <row r="120" s="129" customFormat="1" x14ac:dyDescent="0.25"/>
    <row r="121" s="129" customFormat="1" x14ac:dyDescent="0.25"/>
    <row r="122" s="129" customFormat="1" x14ac:dyDescent="0.25"/>
    <row r="123" s="129" customFormat="1" x14ac:dyDescent="0.25"/>
    <row r="124" s="129" customFormat="1" x14ac:dyDescent="0.25"/>
    <row r="125" s="129" customFormat="1" x14ac:dyDescent="0.25"/>
    <row r="126" s="129" customFormat="1" x14ac:dyDescent="0.25"/>
    <row r="127" s="129" customFormat="1" x14ac:dyDescent="0.25"/>
    <row r="128" s="129" customFormat="1" x14ac:dyDescent="0.25"/>
    <row r="129" s="129" customFormat="1" x14ac:dyDescent="0.25"/>
    <row r="130" s="129" customFormat="1" x14ac:dyDescent="0.25"/>
    <row r="131" s="129" customFormat="1" x14ac:dyDescent="0.25"/>
    <row r="132" s="129" customFormat="1" x14ac:dyDescent="0.25"/>
    <row r="133" s="129" customFormat="1" x14ac:dyDescent="0.25"/>
    <row r="134" s="129" customFormat="1" x14ac:dyDescent="0.25"/>
    <row r="135" s="129" customFormat="1" x14ac:dyDescent="0.25"/>
    <row r="136" s="129" customFormat="1" x14ac:dyDescent="0.25"/>
    <row r="137" s="129" customFormat="1" x14ac:dyDescent="0.25"/>
    <row r="138" s="129" customFormat="1" x14ac:dyDescent="0.25"/>
    <row r="139" s="129" customFormat="1" x14ac:dyDescent="0.25"/>
    <row r="140" s="129" customFormat="1" x14ac:dyDescent="0.25"/>
    <row r="141" s="129" customFormat="1" x14ac:dyDescent="0.25"/>
    <row r="142" s="129" customFormat="1" x14ac:dyDescent="0.25"/>
    <row r="143" s="129" customFormat="1" x14ac:dyDescent="0.25"/>
    <row r="144" s="129" customFormat="1" x14ac:dyDescent="0.25"/>
    <row r="145" s="129" customFormat="1" x14ac:dyDescent="0.25"/>
    <row r="146" s="129" customFormat="1" x14ac:dyDescent="0.25"/>
    <row r="147" s="129" customFormat="1" x14ac:dyDescent="0.25"/>
    <row r="148" s="129" customFormat="1" x14ac:dyDescent="0.25"/>
    <row r="149" s="129" customFormat="1" x14ac:dyDescent="0.25"/>
    <row r="150" s="129" customFormat="1" x14ac:dyDescent="0.25"/>
    <row r="151" s="129" customFormat="1" x14ac:dyDescent="0.25"/>
    <row r="152" s="129" customFormat="1" x14ac:dyDescent="0.25"/>
    <row r="153" s="129" customFormat="1" x14ac:dyDescent="0.25"/>
    <row r="154" s="129" customFormat="1" x14ac:dyDescent="0.25"/>
    <row r="155" s="129" customFormat="1" x14ac:dyDescent="0.25"/>
  </sheetData>
  <mergeCells count="1">
    <mergeCell ref="B3:H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BG117"/>
  <sheetViews>
    <sheetView showGridLines="0" zoomScaleNormal="100" workbookViewId="0">
      <selection activeCell="J1" sqref="J1"/>
    </sheetView>
  </sheetViews>
  <sheetFormatPr defaultRowHeight="15" x14ac:dyDescent="0.25"/>
  <cols>
    <col min="1" max="1" width="43.7109375" style="130" customWidth="1"/>
    <col min="2" max="2" width="5.5703125" style="129" bestFit="1" customWidth="1"/>
    <col min="3" max="3" width="9.28515625" style="129" bestFit="1" customWidth="1"/>
    <col min="4" max="4" width="12.7109375" style="129" customWidth="1"/>
    <col min="5" max="5" width="7" style="129" bestFit="1" customWidth="1"/>
    <col min="6" max="7" width="8.140625" style="129" customWidth="1"/>
    <col min="8" max="8" width="8.7109375" style="129" bestFit="1" customWidth="1"/>
    <col min="9" max="9" width="11.28515625" style="129" bestFit="1" customWidth="1"/>
    <col min="10" max="59" width="12.7109375" style="129" customWidth="1"/>
    <col min="60" max="63" width="12.7109375" style="130" customWidth="1"/>
    <col min="64" max="16384" width="9.140625" style="130"/>
  </cols>
  <sheetData>
    <row r="1" spans="1:59" s="122" customFormat="1" ht="15" customHeight="1" x14ac:dyDescent="0.25">
      <c r="A1" s="1" t="s">
        <v>125</v>
      </c>
    </row>
    <row r="2" spans="1:59" s="124" customFormat="1" ht="15" customHeight="1" x14ac:dyDescent="0.2">
      <c r="A2" s="71"/>
    </row>
    <row r="3" spans="1:59" s="124" customFormat="1" ht="15" customHeight="1" x14ac:dyDescent="0.2">
      <c r="A3" s="139"/>
      <c r="B3" s="241" t="s">
        <v>101</v>
      </c>
      <c r="C3" s="241"/>
      <c r="D3" s="241"/>
      <c r="E3" s="241"/>
      <c r="F3" s="241"/>
      <c r="G3" s="241"/>
      <c r="H3" s="241"/>
      <c r="I3" s="126"/>
    </row>
    <row r="4" spans="1:59" s="124" customFormat="1" ht="6" customHeight="1" x14ac:dyDescent="0.2">
      <c r="A4" s="139"/>
      <c r="I4" s="126"/>
    </row>
    <row r="5" spans="1:59" s="6" customFormat="1" ht="36" customHeight="1" thickBot="1" x14ac:dyDescent="0.25">
      <c r="A5" s="61" t="s">
        <v>31</v>
      </c>
      <c r="B5" s="12" t="s">
        <v>87</v>
      </c>
      <c r="C5" s="12" t="s">
        <v>3</v>
      </c>
      <c r="D5" s="12" t="s">
        <v>89</v>
      </c>
      <c r="E5" s="12" t="s">
        <v>4</v>
      </c>
      <c r="F5" s="12" t="s">
        <v>90</v>
      </c>
      <c r="G5" s="12" t="s">
        <v>6</v>
      </c>
      <c r="H5" s="12" t="s">
        <v>5</v>
      </c>
      <c r="I5" s="12" t="s">
        <v>30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 t="s">
        <v>100</v>
      </c>
      <c r="BG5" s="20"/>
    </row>
    <row r="6" spans="1:59" s="53" customFormat="1" ht="6" customHeight="1" thickTop="1" x14ac:dyDescent="0.2"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20"/>
    </row>
    <row r="7" spans="1:59" ht="18.75" x14ac:dyDescent="0.3">
      <c r="A7" s="128" t="s">
        <v>84</v>
      </c>
      <c r="B7" s="133"/>
      <c r="C7" s="133"/>
      <c r="D7" s="133"/>
      <c r="E7" s="133"/>
      <c r="F7" s="133"/>
      <c r="G7" s="133"/>
      <c r="H7" s="133"/>
      <c r="I7" s="133"/>
    </row>
    <row r="8" spans="1:59" ht="3.75" customHeight="1" x14ac:dyDescent="0.25">
      <c r="A8" s="136"/>
      <c r="B8" s="137"/>
      <c r="C8" s="137"/>
      <c r="D8" s="137"/>
      <c r="E8" s="137"/>
      <c r="F8" s="137"/>
      <c r="G8" s="137"/>
      <c r="H8" s="137"/>
      <c r="I8" s="137"/>
    </row>
    <row r="9" spans="1:59" ht="12.75" customHeight="1" x14ac:dyDescent="0.25">
      <c r="A9" s="9" t="s">
        <v>44</v>
      </c>
      <c r="B9" s="164" t="s">
        <v>13</v>
      </c>
      <c r="C9" s="164" t="s">
        <v>13</v>
      </c>
      <c r="D9" s="164" t="s">
        <v>13</v>
      </c>
      <c r="E9" s="164" t="s">
        <v>13</v>
      </c>
      <c r="F9" s="164" t="s">
        <v>13</v>
      </c>
      <c r="G9" s="164">
        <v>5.3999996185302734</v>
      </c>
      <c r="H9" s="164" t="s">
        <v>13</v>
      </c>
      <c r="I9" s="198">
        <v>5.3999996185302734</v>
      </c>
    </row>
    <row r="10" spans="1:59" ht="12.75" customHeight="1" x14ac:dyDescent="0.25">
      <c r="A10" s="9" t="s">
        <v>116</v>
      </c>
      <c r="B10" s="164" t="s">
        <v>13</v>
      </c>
      <c r="C10" s="164" t="s">
        <v>13</v>
      </c>
      <c r="D10" s="164">
        <v>0.35295412893174216</v>
      </c>
      <c r="E10" s="164" t="s">
        <v>13</v>
      </c>
      <c r="F10" s="164" t="s">
        <v>13</v>
      </c>
      <c r="G10" s="164" t="s">
        <v>13</v>
      </c>
      <c r="H10" s="164" t="s">
        <v>13</v>
      </c>
      <c r="I10" s="198">
        <v>0.35295412893174216</v>
      </c>
    </row>
    <row r="11" spans="1:59" ht="12.75" customHeight="1" x14ac:dyDescent="0.25">
      <c r="A11" s="9" t="s">
        <v>117</v>
      </c>
      <c r="B11" s="164" t="s">
        <v>13</v>
      </c>
      <c r="C11" s="164" t="s">
        <v>13</v>
      </c>
      <c r="D11" s="164" t="s">
        <v>13</v>
      </c>
      <c r="E11" s="164" t="s">
        <v>13</v>
      </c>
      <c r="F11" s="164" t="s">
        <v>13</v>
      </c>
      <c r="G11" s="164" t="s">
        <v>35</v>
      </c>
      <c r="H11" s="164" t="s">
        <v>13</v>
      </c>
      <c r="I11" s="198" t="s">
        <v>35</v>
      </c>
    </row>
    <row r="12" spans="1:59" ht="12.75" customHeight="1" x14ac:dyDescent="0.25">
      <c r="A12" s="9" t="s">
        <v>45</v>
      </c>
      <c r="B12" s="164" t="s">
        <v>13</v>
      </c>
      <c r="C12" s="164" t="s">
        <v>13</v>
      </c>
      <c r="D12" s="164">
        <v>6.6172497346997261E-2</v>
      </c>
      <c r="E12" s="164">
        <v>0.19124999642372131</v>
      </c>
      <c r="F12" s="164" t="s">
        <v>13</v>
      </c>
      <c r="G12" s="164" t="s">
        <v>35</v>
      </c>
      <c r="H12" s="164" t="s">
        <v>13</v>
      </c>
      <c r="I12" s="198">
        <v>0.25971749378368258</v>
      </c>
    </row>
    <row r="13" spans="1:59" ht="12.75" customHeight="1" x14ac:dyDescent="0.25">
      <c r="A13" s="9" t="s">
        <v>118</v>
      </c>
      <c r="B13" s="164" t="s">
        <v>35</v>
      </c>
      <c r="C13" s="164" t="s">
        <v>35</v>
      </c>
      <c r="D13" s="164" t="s">
        <v>35</v>
      </c>
      <c r="E13" s="164" t="s">
        <v>35</v>
      </c>
      <c r="F13" s="164" t="s">
        <v>13</v>
      </c>
      <c r="G13" s="164" t="s">
        <v>13</v>
      </c>
      <c r="H13" s="164" t="s">
        <v>13</v>
      </c>
      <c r="I13" s="198" t="s">
        <v>35</v>
      </c>
    </row>
    <row r="14" spans="1:59" ht="12.75" customHeight="1" x14ac:dyDescent="0.25">
      <c r="A14" s="9" t="s">
        <v>46</v>
      </c>
      <c r="B14" s="164" t="s">
        <v>13</v>
      </c>
      <c r="C14" s="164" t="s">
        <v>13</v>
      </c>
      <c r="D14" s="164" t="s">
        <v>13</v>
      </c>
      <c r="E14" s="164">
        <v>0.54000002145767212</v>
      </c>
      <c r="F14" s="164" t="s">
        <v>35</v>
      </c>
      <c r="G14" s="164" t="s">
        <v>35</v>
      </c>
      <c r="H14" s="164" t="s">
        <v>13</v>
      </c>
      <c r="I14" s="198">
        <v>0.59040002361871302</v>
      </c>
    </row>
    <row r="15" spans="1:59" ht="12.75" customHeight="1" x14ac:dyDescent="0.25">
      <c r="A15" s="9" t="s">
        <v>47</v>
      </c>
      <c r="B15" s="164" t="s">
        <v>13</v>
      </c>
      <c r="C15" s="164" t="s">
        <v>13</v>
      </c>
      <c r="D15" s="164" t="s">
        <v>35</v>
      </c>
      <c r="E15" s="164">
        <v>0.5625</v>
      </c>
      <c r="F15" s="164" t="s">
        <v>13</v>
      </c>
      <c r="G15" s="164" t="s">
        <v>13</v>
      </c>
      <c r="H15" s="164" t="s">
        <v>13</v>
      </c>
      <c r="I15" s="198">
        <v>0.58387500047683716</v>
      </c>
    </row>
    <row r="16" spans="1:59" ht="12.75" customHeight="1" x14ac:dyDescent="0.25">
      <c r="A16" s="9" t="s">
        <v>119</v>
      </c>
      <c r="B16" s="164" t="s">
        <v>13</v>
      </c>
      <c r="C16" s="164" t="s">
        <v>13</v>
      </c>
      <c r="D16" s="164">
        <v>0.10080000013113022</v>
      </c>
      <c r="E16" s="164" t="s">
        <v>13</v>
      </c>
      <c r="F16" s="164" t="s">
        <v>13</v>
      </c>
      <c r="G16" s="164" t="s">
        <v>13</v>
      </c>
      <c r="H16" s="164" t="s">
        <v>13</v>
      </c>
      <c r="I16" s="198">
        <v>0.10080000013113022</v>
      </c>
    </row>
    <row r="17" spans="1:59" ht="3.75" customHeight="1" x14ac:dyDescent="0.25">
      <c r="A17" s="69"/>
      <c r="B17" s="199"/>
      <c r="C17" s="199"/>
      <c r="D17" s="199"/>
      <c r="E17" s="199"/>
      <c r="F17" s="199"/>
      <c r="G17" s="199"/>
      <c r="H17" s="199"/>
      <c r="I17" s="200"/>
    </row>
    <row r="18" spans="1:59" s="131" customFormat="1" ht="15" customHeight="1" x14ac:dyDescent="0.25">
      <c r="A18" s="120" t="s">
        <v>174</v>
      </c>
      <c r="B18" s="185" t="s">
        <v>35</v>
      </c>
      <c r="C18" s="185" t="s">
        <v>35</v>
      </c>
      <c r="D18" s="185">
        <v>0.5624516275129281</v>
      </c>
      <c r="E18" s="185">
        <v>1.2951985559193417</v>
      </c>
      <c r="F18" s="185" t="s">
        <v>35</v>
      </c>
      <c r="G18" s="185">
        <v>5.4137246191967279</v>
      </c>
      <c r="H18" s="185" t="s">
        <v>13</v>
      </c>
      <c r="I18" s="186">
        <v>7.3150375841651112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</row>
    <row r="19" spans="1:59" s="131" customFormat="1" ht="9" customHeight="1" x14ac:dyDescent="0.25">
      <c r="B19" s="201"/>
      <c r="C19" s="201"/>
      <c r="D19" s="201"/>
      <c r="E19" s="201"/>
      <c r="F19" s="201"/>
      <c r="G19" s="201"/>
      <c r="H19" s="201"/>
      <c r="I19" s="201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</row>
    <row r="20" spans="1:59" s="135" customFormat="1" ht="19.5" customHeight="1" x14ac:dyDescent="0.3">
      <c r="A20" s="128" t="s">
        <v>17</v>
      </c>
      <c r="B20" s="202"/>
      <c r="C20" s="202"/>
      <c r="D20" s="202"/>
      <c r="E20" s="202"/>
      <c r="F20" s="202"/>
      <c r="G20" s="202"/>
      <c r="H20" s="202"/>
      <c r="I20" s="202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</row>
    <row r="21" spans="1:59" s="138" customFormat="1" ht="3.75" customHeight="1" x14ac:dyDescent="0.25">
      <c r="A21" s="53"/>
      <c r="B21" s="203"/>
      <c r="C21" s="203"/>
      <c r="D21" s="203"/>
      <c r="E21" s="203"/>
      <c r="F21" s="203"/>
      <c r="G21" s="203"/>
      <c r="H21" s="203"/>
      <c r="I21" s="203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</row>
    <row r="22" spans="1:59" ht="12.75" customHeight="1" x14ac:dyDescent="0.25">
      <c r="A22" s="232" t="s">
        <v>48</v>
      </c>
      <c r="B22" s="164" t="s">
        <v>13</v>
      </c>
      <c r="C22" s="164" t="s">
        <v>35</v>
      </c>
      <c r="D22" s="164" t="s">
        <v>35</v>
      </c>
      <c r="E22" s="164">
        <v>0.50249999761581421</v>
      </c>
      <c r="F22" s="164" t="s">
        <v>13</v>
      </c>
      <c r="G22" s="164" t="s">
        <v>35</v>
      </c>
      <c r="H22" s="164" t="s">
        <v>13</v>
      </c>
      <c r="I22" s="198">
        <v>0.58490999601781368</v>
      </c>
    </row>
    <row r="23" spans="1:59" ht="12.75" customHeight="1" x14ac:dyDescent="0.25">
      <c r="A23" s="232" t="s">
        <v>102</v>
      </c>
      <c r="B23" s="164" t="s">
        <v>13</v>
      </c>
      <c r="C23" s="164" t="s">
        <v>13</v>
      </c>
      <c r="D23" s="164" t="s">
        <v>13</v>
      </c>
      <c r="E23" s="164" t="s">
        <v>13</v>
      </c>
      <c r="F23" s="164" t="s">
        <v>13</v>
      </c>
      <c r="G23" s="164" t="s">
        <v>13</v>
      </c>
      <c r="H23" s="164" t="s">
        <v>13</v>
      </c>
      <c r="I23" s="198" t="s">
        <v>13</v>
      </c>
    </row>
    <row r="24" spans="1:59" ht="12.75" customHeight="1" x14ac:dyDescent="0.25">
      <c r="A24" s="232" t="s">
        <v>49</v>
      </c>
      <c r="B24" s="164" t="s">
        <v>13</v>
      </c>
      <c r="C24" s="164" t="s">
        <v>35</v>
      </c>
      <c r="D24" s="164">
        <v>0.33840001001954079</v>
      </c>
      <c r="E24" s="164">
        <v>0.47999998927116394</v>
      </c>
      <c r="F24" s="164">
        <v>6.719999760389328E-2</v>
      </c>
      <c r="G24" s="164">
        <v>0.12960000382736325</v>
      </c>
      <c r="H24" s="164" t="s">
        <v>13</v>
      </c>
      <c r="I24" s="198">
        <v>1.0440000020898879</v>
      </c>
    </row>
    <row r="25" spans="1:59" ht="3.75" customHeight="1" x14ac:dyDescent="0.25">
      <c r="A25" s="69"/>
      <c r="B25" s="199"/>
      <c r="C25" s="199"/>
      <c r="D25" s="199"/>
      <c r="E25" s="199"/>
      <c r="F25" s="199"/>
      <c r="G25" s="199"/>
      <c r="H25" s="199"/>
      <c r="I25" s="200"/>
    </row>
    <row r="26" spans="1:59" x14ac:dyDescent="0.25">
      <c r="A26" s="120" t="s">
        <v>86</v>
      </c>
      <c r="B26" s="185" t="s">
        <v>13</v>
      </c>
      <c r="C26" s="185">
        <v>5.4930000565946102E-2</v>
      </c>
      <c r="D26" s="185">
        <v>0.37659000977873802</v>
      </c>
      <c r="E26" s="185">
        <v>0.98249998688697815</v>
      </c>
      <c r="F26" s="185">
        <v>6.719999760389328E-2</v>
      </c>
      <c r="G26" s="185">
        <v>0.14769000327214599</v>
      </c>
      <c r="H26" s="185" t="s">
        <v>13</v>
      </c>
      <c r="I26" s="186">
        <v>1.6289099981077015</v>
      </c>
    </row>
    <row r="27" spans="1:59" s="129" customFormat="1" x14ac:dyDescent="0.25"/>
    <row r="28" spans="1:59" s="129" customFormat="1" x14ac:dyDescent="0.25"/>
    <row r="29" spans="1:59" s="129" customFormat="1" x14ac:dyDescent="0.25"/>
    <row r="30" spans="1:59" s="129" customFormat="1" x14ac:dyDescent="0.25"/>
    <row r="31" spans="1:59" s="129" customFormat="1" x14ac:dyDescent="0.25"/>
    <row r="32" spans="1:59" s="129" customFormat="1" x14ac:dyDescent="0.25"/>
    <row r="33" s="129" customFormat="1" x14ac:dyDescent="0.25"/>
    <row r="34" s="129" customFormat="1" x14ac:dyDescent="0.25"/>
    <row r="35" s="129" customFormat="1" x14ac:dyDescent="0.25"/>
    <row r="36" s="129" customFormat="1" x14ac:dyDescent="0.25"/>
    <row r="37" s="129" customFormat="1" x14ac:dyDescent="0.25"/>
    <row r="38" s="129" customFormat="1" x14ac:dyDescent="0.25"/>
    <row r="39" s="129" customFormat="1" x14ac:dyDescent="0.25"/>
    <row r="40" s="129" customFormat="1" x14ac:dyDescent="0.25"/>
    <row r="41" s="129" customFormat="1" x14ac:dyDescent="0.25"/>
    <row r="42" s="129" customFormat="1" x14ac:dyDescent="0.25"/>
    <row r="43" s="129" customFormat="1" x14ac:dyDescent="0.25"/>
    <row r="44" s="129" customFormat="1" x14ac:dyDescent="0.25"/>
    <row r="45" s="129" customFormat="1" x14ac:dyDescent="0.25"/>
    <row r="46" s="129" customFormat="1" x14ac:dyDescent="0.25"/>
    <row r="47" s="129" customFormat="1" x14ac:dyDescent="0.25"/>
    <row r="48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  <row r="58" s="129" customFormat="1" x14ac:dyDescent="0.25"/>
    <row r="59" s="129" customFormat="1" x14ac:dyDescent="0.25"/>
    <row r="60" s="129" customFormat="1" x14ac:dyDescent="0.25"/>
    <row r="61" s="129" customFormat="1" x14ac:dyDescent="0.25"/>
    <row r="62" s="129" customFormat="1" x14ac:dyDescent="0.25"/>
    <row r="63" s="129" customFormat="1" x14ac:dyDescent="0.25"/>
    <row r="64" s="129" customFormat="1" x14ac:dyDescent="0.25"/>
    <row r="65" s="129" customFormat="1" x14ac:dyDescent="0.25"/>
    <row r="66" s="129" customFormat="1" x14ac:dyDescent="0.25"/>
    <row r="67" s="129" customFormat="1" x14ac:dyDescent="0.25"/>
    <row r="68" s="129" customFormat="1" x14ac:dyDescent="0.25"/>
    <row r="69" s="129" customFormat="1" x14ac:dyDescent="0.25"/>
    <row r="70" s="129" customFormat="1" x14ac:dyDescent="0.25"/>
    <row r="71" s="129" customFormat="1" x14ac:dyDescent="0.25"/>
    <row r="72" s="129" customFormat="1" x14ac:dyDescent="0.25"/>
    <row r="73" s="129" customFormat="1" x14ac:dyDescent="0.25"/>
    <row r="74" s="129" customFormat="1" x14ac:dyDescent="0.25"/>
    <row r="75" s="129" customFormat="1" x14ac:dyDescent="0.25"/>
    <row r="76" s="129" customFormat="1" x14ac:dyDescent="0.25"/>
    <row r="77" s="129" customFormat="1" x14ac:dyDescent="0.25"/>
    <row r="78" s="129" customFormat="1" x14ac:dyDescent="0.25"/>
    <row r="79" s="129" customFormat="1" x14ac:dyDescent="0.25"/>
    <row r="80" s="129" customFormat="1" x14ac:dyDescent="0.25"/>
    <row r="81" s="129" customFormat="1" x14ac:dyDescent="0.25"/>
    <row r="82" s="129" customFormat="1" x14ac:dyDescent="0.25"/>
    <row r="83" s="129" customFormat="1" x14ac:dyDescent="0.25"/>
    <row r="84" s="129" customFormat="1" x14ac:dyDescent="0.25"/>
    <row r="85" s="129" customFormat="1" x14ac:dyDescent="0.25"/>
    <row r="86" s="129" customFormat="1" x14ac:dyDescent="0.25"/>
    <row r="87" s="129" customFormat="1" x14ac:dyDescent="0.25"/>
    <row r="88" s="129" customFormat="1" x14ac:dyDescent="0.25"/>
    <row r="89" s="129" customFormat="1" x14ac:dyDescent="0.25"/>
    <row r="90" s="129" customFormat="1" x14ac:dyDescent="0.25"/>
    <row r="91" s="129" customFormat="1" x14ac:dyDescent="0.25"/>
    <row r="92" s="129" customFormat="1" x14ac:dyDescent="0.25"/>
    <row r="93" s="129" customFormat="1" x14ac:dyDescent="0.25"/>
    <row r="94" s="129" customFormat="1" x14ac:dyDescent="0.25"/>
    <row r="95" s="129" customFormat="1" x14ac:dyDescent="0.25"/>
    <row r="96" s="129" customFormat="1" x14ac:dyDescent="0.25"/>
    <row r="97" s="129" customFormat="1" x14ac:dyDescent="0.25"/>
    <row r="98" s="129" customFormat="1" x14ac:dyDescent="0.25"/>
    <row r="99" s="129" customFormat="1" x14ac:dyDescent="0.25"/>
    <row r="100" s="129" customFormat="1" x14ac:dyDescent="0.25"/>
    <row r="101" s="129" customFormat="1" x14ac:dyDescent="0.25"/>
    <row r="102" s="129" customFormat="1" x14ac:dyDescent="0.25"/>
    <row r="103" s="129" customFormat="1" x14ac:dyDescent="0.25"/>
    <row r="104" s="129" customFormat="1" x14ac:dyDescent="0.25"/>
    <row r="105" s="129" customFormat="1" x14ac:dyDescent="0.25"/>
    <row r="106" s="129" customFormat="1" x14ac:dyDescent="0.25"/>
    <row r="107" s="129" customFormat="1" x14ac:dyDescent="0.25"/>
    <row r="108" s="129" customFormat="1" x14ac:dyDescent="0.25"/>
    <row r="109" s="129" customFormat="1" x14ac:dyDescent="0.25"/>
    <row r="110" s="129" customFormat="1" x14ac:dyDescent="0.25"/>
    <row r="111" s="129" customFormat="1" x14ac:dyDescent="0.25"/>
    <row r="112" s="129" customFormat="1" x14ac:dyDescent="0.25"/>
    <row r="113" s="129" customFormat="1" x14ac:dyDescent="0.25"/>
    <row r="114" s="129" customFormat="1" x14ac:dyDescent="0.25"/>
    <row r="115" s="129" customFormat="1" x14ac:dyDescent="0.25"/>
    <row r="116" s="129" customFormat="1" x14ac:dyDescent="0.25"/>
    <row r="117" s="129" customFormat="1" x14ac:dyDescent="0.25"/>
  </sheetData>
  <mergeCells count="1">
    <mergeCell ref="B3:H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BG151"/>
  <sheetViews>
    <sheetView showGridLines="0" zoomScaleNormal="100" workbookViewId="0">
      <selection activeCell="J1" sqref="J1"/>
    </sheetView>
  </sheetViews>
  <sheetFormatPr defaultRowHeight="15" x14ac:dyDescent="0.25"/>
  <cols>
    <col min="1" max="1" width="43.7109375" style="130" customWidth="1"/>
    <col min="2" max="2" width="5.5703125" style="129" bestFit="1" customWidth="1"/>
    <col min="3" max="3" width="9.28515625" style="129" bestFit="1" customWidth="1"/>
    <col min="4" max="4" width="12.7109375" style="129" customWidth="1"/>
    <col min="5" max="5" width="7" style="129" bestFit="1" customWidth="1"/>
    <col min="6" max="7" width="8.140625" style="129" customWidth="1"/>
    <col min="8" max="8" width="8.7109375" style="129" bestFit="1" customWidth="1"/>
    <col min="9" max="9" width="11.28515625" style="129" bestFit="1" customWidth="1"/>
    <col min="10" max="59" width="12.7109375" style="129" customWidth="1"/>
    <col min="60" max="63" width="12.7109375" style="130" customWidth="1"/>
    <col min="64" max="16384" width="9.140625" style="130"/>
  </cols>
  <sheetData>
    <row r="1" spans="1:59" s="122" customFormat="1" ht="15" customHeight="1" x14ac:dyDescent="0.25">
      <c r="A1" s="1" t="s">
        <v>125</v>
      </c>
    </row>
    <row r="2" spans="1:59" s="124" customFormat="1" ht="15" customHeight="1" x14ac:dyDescent="0.2">
      <c r="A2" s="71"/>
    </row>
    <row r="3" spans="1:59" s="124" customFormat="1" ht="15" customHeight="1" x14ac:dyDescent="0.2">
      <c r="A3" s="139"/>
      <c r="B3" s="241" t="s">
        <v>101</v>
      </c>
      <c r="C3" s="241"/>
      <c r="D3" s="241"/>
      <c r="E3" s="241"/>
      <c r="F3" s="241"/>
      <c r="G3" s="241"/>
      <c r="H3" s="241"/>
      <c r="I3" s="126"/>
    </row>
    <row r="4" spans="1:59" s="124" customFormat="1" ht="6" customHeight="1" x14ac:dyDescent="0.2">
      <c r="A4" s="139"/>
      <c r="I4" s="126"/>
    </row>
    <row r="5" spans="1:59" s="6" customFormat="1" ht="36" customHeight="1" thickBot="1" x14ac:dyDescent="0.25">
      <c r="A5" s="61" t="s">
        <v>31</v>
      </c>
      <c r="B5" s="12" t="s">
        <v>87</v>
      </c>
      <c r="C5" s="12" t="s">
        <v>3</v>
      </c>
      <c r="D5" s="12" t="s">
        <v>89</v>
      </c>
      <c r="E5" s="12" t="s">
        <v>4</v>
      </c>
      <c r="F5" s="12" t="s">
        <v>90</v>
      </c>
      <c r="G5" s="12" t="s">
        <v>6</v>
      </c>
      <c r="H5" s="12" t="s">
        <v>5</v>
      </c>
      <c r="I5" s="12" t="s">
        <v>30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 t="s">
        <v>100</v>
      </c>
      <c r="BG5" s="20"/>
    </row>
    <row r="6" spans="1:59" s="53" customFormat="1" ht="6" customHeight="1" thickTop="1" x14ac:dyDescent="0.2"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20"/>
    </row>
    <row r="7" spans="1:59" s="135" customFormat="1" ht="19.5" customHeight="1" x14ac:dyDescent="0.3">
      <c r="A7" s="128" t="s">
        <v>95</v>
      </c>
      <c r="B7" s="133"/>
      <c r="C7" s="133"/>
      <c r="D7" s="133"/>
      <c r="E7" s="133"/>
      <c r="F7" s="133"/>
      <c r="G7" s="133"/>
      <c r="H7" s="133"/>
      <c r="I7" s="133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</row>
    <row r="8" spans="1:59" s="138" customFormat="1" ht="3.75" customHeight="1" x14ac:dyDescent="0.25">
      <c r="A8" s="136"/>
      <c r="B8" s="137"/>
      <c r="C8" s="137"/>
      <c r="D8" s="137"/>
      <c r="E8" s="137"/>
      <c r="F8" s="137"/>
      <c r="G8" s="137"/>
      <c r="H8" s="137"/>
      <c r="I8" s="137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</row>
    <row r="9" spans="1:59" ht="12.75" customHeight="1" x14ac:dyDescent="0.25">
      <c r="A9" s="9" t="s">
        <v>108</v>
      </c>
      <c r="B9" s="169" t="s">
        <v>13</v>
      </c>
      <c r="C9" s="169" t="s">
        <v>13</v>
      </c>
      <c r="D9" s="169" t="s">
        <v>13</v>
      </c>
      <c r="E9" s="169" t="s">
        <v>13</v>
      </c>
      <c r="F9" s="169" t="s">
        <v>13</v>
      </c>
      <c r="G9" s="169" t="s">
        <v>13</v>
      </c>
      <c r="H9" s="169">
        <v>0.1304129958152771</v>
      </c>
      <c r="I9" s="170">
        <v>0.1304129958152771</v>
      </c>
    </row>
    <row r="10" spans="1:59" s="131" customFormat="1" ht="3.75" customHeight="1" x14ac:dyDescent="0.25">
      <c r="A10" s="69"/>
      <c r="B10" s="191"/>
      <c r="C10" s="191"/>
      <c r="D10" s="191"/>
      <c r="E10" s="191"/>
      <c r="F10" s="191"/>
      <c r="G10" s="191"/>
      <c r="H10" s="191"/>
      <c r="I10" s="192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</row>
    <row r="11" spans="1:59" s="131" customFormat="1" ht="15" customHeight="1" x14ac:dyDescent="0.25">
      <c r="A11" s="120" t="s">
        <v>109</v>
      </c>
      <c r="B11" s="193" t="s">
        <v>13</v>
      </c>
      <c r="C11" s="193" t="s">
        <v>13</v>
      </c>
      <c r="D11" s="193" t="s">
        <v>13</v>
      </c>
      <c r="E11" s="193" t="s">
        <v>13</v>
      </c>
      <c r="F11" s="193" t="s">
        <v>13</v>
      </c>
      <c r="G11" s="193" t="s">
        <v>13</v>
      </c>
      <c r="H11" s="193">
        <v>0.1304129958152771</v>
      </c>
      <c r="I11" s="194">
        <v>0.1304129958152771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</row>
    <row r="12" spans="1:59" s="131" customFormat="1" ht="9" customHeight="1" x14ac:dyDescent="0.25">
      <c r="A12" s="69"/>
      <c r="B12" s="195"/>
      <c r="C12" s="195"/>
      <c r="D12" s="195"/>
      <c r="E12" s="195"/>
      <c r="F12" s="195"/>
      <c r="G12" s="195"/>
      <c r="H12" s="195"/>
      <c r="I12" s="195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</row>
    <row r="13" spans="1:59" s="135" customFormat="1" ht="19.5" customHeight="1" x14ac:dyDescent="0.3">
      <c r="A13" s="128" t="s">
        <v>85</v>
      </c>
      <c r="B13" s="196"/>
      <c r="C13" s="196"/>
      <c r="D13" s="196"/>
      <c r="E13" s="196"/>
      <c r="F13" s="196"/>
      <c r="G13" s="196"/>
      <c r="H13" s="196"/>
      <c r="I13" s="196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</row>
    <row r="14" spans="1:59" s="138" customFormat="1" ht="3.75" customHeight="1" x14ac:dyDescent="0.25">
      <c r="A14" s="136"/>
      <c r="B14" s="197"/>
      <c r="C14" s="197"/>
      <c r="D14" s="197"/>
      <c r="E14" s="197"/>
      <c r="F14" s="197"/>
      <c r="G14" s="197"/>
      <c r="H14" s="197"/>
      <c r="I14" s="197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</row>
    <row r="15" spans="1:59" ht="12.75" customHeight="1" x14ac:dyDescent="0.25">
      <c r="A15" s="9" t="s">
        <v>120</v>
      </c>
      <c r="B15" s="169" t="s">
        <v>13</v>
      </c>
      <c r="C15" s="169" t="s">
        <v>13</v>
      </c>
      <c r="D15" s="169" t="s">
        <v>13</v>
      </c>
      <c r="E15" s="169">
        <v>1.1137499809265137</v>
      </c>
      <c r="F15" s="169" t="s">
        <v>13</v>
      </c>
      <c r="G15" s="169" t="s">
        <v>13</v>
      </c>
      <c r="H15" s="169" t="s">
        <v>13</v>
      </c>
      <c r="I15" s="170">
        <v>1.1137499809265137</v>
      </c>
    </row>
    <row r="16" spans="1:59" s="131" customFormat="1" ht="3.75" customHeight="1" x14ac:dyDescent="0.25">
      <c r="A16" s="69"/>
      <c r="B16" s="191"/>
      <c r="C16" s="191"/>
      <c r="D16" s="191"/>
      <c r="E16" s="191"/>
      <c r="F16" s="191"/>
      <c r="G16" s="191"/>
      <c r="H16" s="191"/>
      <c r="I16" s="192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</row>
    <row r="17" spans="1:59" s="131" customFormat="1" ht="15" customHeight="1" x14ac:dyDescent="0.25">
      <c r="A17" s="120" t="s">
        <v>121</v>
      </c>
      <c r="B17" s="193" t="s">
        <v>13</v>
      </c>
      <c r="C17" s="193" t="s">
        <v>13</v>
      </c>
      <c r="D17" s="193" t="s">
        <v>13</v>
      </c>
      <c r="E17" s="193">
        <v>1.1137499809265137</v>
      </c>
      <c r="F17" s="193" t="s">
        <v>13</v>
      </c>
      <c r="G17" s="193" t="s">
        <v>13</v>
      </c>
      <c r="H17" s="193" t="s">
        <v>13</v>
      </c>
      <c r="I17" s="194">
        <v>1.1137499809265137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</row>
    <row r="18" spans="1:59" s="131" customFormat="1" ht="9" customHeight="1" x14ac:dyDescent="0.25">
      <c r="A18" s="69"/>
      <c r="B18" s="195"/>
      <c r="C18" s="195"/>
      <c r="D18" s="195"/>
      <c r="E18" s="195"/>
      <c r="F18" s="195"/>
      <c r="G18" s="195"/>
      <c r="H18" s="195"/>
      <c r="I18" s="195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</row>
    <row r="19" spans="1:59" s="135" customFormat="1" ht="19.5" customHeight="1" x14ac:dyDescent="0.3">
      <c r="A19" s="128" t="s">
        <v>18</v>
      </c>
      <c r="B19" s="196"/>
      <c r="C19" s="196"/>
      <c r="D19" s="196"/>
      <c r="E19" s="196"/>
      <c r="F19" s="196"/>
      <c r="G19" s="196"/>
      <c r="H19" s="196"/>
      <c r="I19" s="196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</row>
    <row r="20" spans="1:59" s="138" customFormat="1" ht="3.75" customHeight="1" x14ac:dyDescent="0.25">
      <c r="A20" s="136"/>
      <c r="B20" s="197"/>
      <c r="C20" s="197"/>
      <c r="D20" s="197"/>
      <c r="E20" s="197"/>
      <c r="F20" s="197"/>
      <c r="G20" s="197"/>
      <c r="H20" s="197"/>
      <c r="I20" s="197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</row>
    <row r="21" spans="1:59" ht="12.75" customHeight="1" x14ac:dyDescent="0.25">
      <c r="A21" s="9" t="s">
        <v>51</v>
      </c>
      <c r="B21" s="169" t="s">
        <v>13</v>
      </c>
      <c r="C21" s="169" t="s">
        <v>13</v>
      </c>
      <c r="D21" s="169">
        <v>0.28353900648653507</v>
      </c>
      <c r="E21" s="169" t="s">
        <v>13</v>
      </c>
      <c r="F21" s="169" t="s">
        <v>13</v>
      </c>
      <c r="G21" s="169" t="s">
        <v>13</v>
      </c>
      <c r="H21" s="169" t="s">
        <v>13</v>
      </c>
      <c r="I21" s="170">
        <v>0.28353900648653507</v>
      </c>
    </row>
    <row r="22" spans="1:59" ht="12.75" customHeight="1" x14ac:dyDescent="0.25">
      <c r="A22" s="9" t="s">
        <v>52</v>
      </c>
      <c r="B22" s="169" t="s">
        <v>13</v>
      </c>
      <c r="C22" s="169" t="s">
        <v>35</v>
      </c>
      <c r="D22" s="169" t="s">
        <v>13</v>
      </c>
      <c r="E22" s="169" t="s">
        <v>13</v>
      </c>
      <c r="F22" s="169" t="s">
        <v>13</v>
      </c>
      <c r="G22" s="169" t="s">
        <v>35</v>
      </c>
      <c r="H22" s="169" t="s">
        <v>13</v>
      </c>
      <c r="I22" s="170" t="s">
        <v>35</v>
      </c>
    </row>
    <row r="23" spans="1:59" ht="12.75" customHeight="1" x14ac:dyDescent="0.25">
      <c r="A23" s="9" t="s">
        <v>53</v>
      </c>
      <c r="B23" s="169" t="s">
        <v>13</v>
      </c>
      <c r="C23" s="169" t="s">
        <v>35</v>
      </c>
      <c r="D23" s="169" t="s">
        <v>13</v>
      </c>
      <c r="E23" s="169" t="s">
        <v>13</v>
      </c>
      <c r="F23" s="169" t="s">
        <v>35</v>
      </c>
      <c r="G23" s="169" t="s">
        <v>35</v>
      </c>
      <c r="H23" s="169" t="s">
        <v>13</v>
      </c>
      <c r="I23" s="170">
        <v>5.5955929416086292E-2</v>
      </c>
    </row>
    <row r="24" spans="1:59" s="131" customFormat="1" ht="3.75" customHeight="1" x14ac:dyDescent="0.25">
      <c r="A24" s="69"/>
      <c r="B24" s="191"/>
      <c r="C24" s="191"/>
      <c r="D24" s="191"/>
      <c r="E24" s="191"/>
      <c r="F24" s="191"/>
      <c r="G24" s="191"/>
      <c r="H24" s="191"/>
      <c r="I24" s="192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</row>
    <row r="25" spans="1:59" s="131" customFormat="1" ht="15" customHeight="1" x14ac:dyDescent="0.25">
      <c r="A25" s="120" t="s">
        <v>54</v>
      </c>
      <c r="B25" s="193" t="s">
        <v>13</v>
      </c>
      <c r="C25" s="193" t="s">
        <v>35</v>
      </c>
      <c r="D25" s="193">
        <v>0.28353900648653507</v>
      </c>
      <c r="E25" s="193" t="s">
        <v>13</v>
      </c>
      <c r="F25" s="193" t="s">
        <v>35</v>
      </c>
      <c r="G25" s="193" t="s">
        <v>35</v>
      </c>
      <c r="H25" s="193" t="s">
        <v>13</v>
      </c>
      <c r="I25" s="194">
        <v>0.33950015010259449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</row>
    <row r="26" spans="1:59" s="131" customFormat="1" ht="6" customHeight="1" x14ac:dyDescent="0.25">
      <c r="A26" s="69"/>
      <c r="B26" s="132"/>
      <c r="C26" s="132"/>
      <c r="D26" s="132"/>
      <c r="E26" s="132"/>
      <c r="F26" s="132"/>
      <c r="G26" s="132"/>
      <c r="H26" s="132"/>
      <c r="I26" s="132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</row>
    <row r="27" spans="1:59" s="129" customFormat="1" x14ac:dyDescent="0.25"/>
    <row r="28" spans="1:59" s="129" customFormat="1" x14ac:dyDescent="0.25"/>
    <row r="29" spans="1:59" s="129" customFormat="1" x14ac:dyDescent="0.25"/>
    <row r="30" spans="1:59" s="129" customFormat="1" x14ac:dyDescent="0.25"/>
    <row r="31" spans="1:59" s="129" customFormat="1" x14ac:dyDescent="0.25"/>
    <row r="32" spans="1:59" s="129" customFormat="1" x14ac:dyDescent="0.25"/>
    <row r="33" s="129" customFormat="1" x14ac:dyDescent="0.25"/>
    <row r="34" s="129" customFormat="1" x14ac:dyDescent="0.25"/>
    <row r="35" s="129" customFormat="1" x14ac:dyDescent="0.25"/>
    <row r="36" s="129" customFormat="1" x14ac:dyDescent="0.25"/>
    <row r="37" s="129" customFormat="1" x14ac:dyDescent="0.25"/>
    <row r="38" s="129" customFormat="1" x14ac:dyDescent="0.25"/>
    <row r="39" s="129" customFormat="1" x14ac:dyDescent="0.25"/>
    <row r="40" s="129" customFormat="1" x14ac:dyDescent="0.25"/>
    <row r="41" s="129" customFormat="1" x14ac:dyDescent="0.25"/>
    <row r="42" s="129" customFormat="1" x14ac:dyDescent="0.25"/>
    <row r="43" s="129" customFormat="1" x14ac:dyDescent="0.25"/>
    <row r="44" s="129" customFormat="1" x14ac:dyDescent="0.25"/>
    <row r="45" s="129" customFormat="1" x14ac:dyDescent="0.25"/>
    <row r="46" s="129" customFormat="1" x14ac:dyDescent="0.25"/>
    <row r="47" s="129" customFormat="1" x14ac:dyDescent="0.25"/>
    <row r="48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  <row r="58" s="129" customFormat="1" x14ac:dyDescent="0.25"/>
    <row r="59" s="129" customFormat="1" x14ac:dyDescent="0.25"/>
    <row r="60" s="129" customFormat="1" x14ac:dyDescent="0.25"/>
    <row r="61" s="129" customFormat="1" x14ac:dyDescent="0.25"/>
    <row r="62" s="129" customFormat="1" x14ac:dyDescent="0.25"/>
    <row r="63" s="129" customFormat="1" x14ac:dyDescent="0.25"/>
    <row r="64" s="129" customFormat="1" x14ac:dyDescent="0.25"/>
    <row r="65" s="129" customFormat="1" x14ac:dyDescent="0.25"/>
    <row r="66" s="129" customFormat="1" x14ac:dyDescent="0.25"/>
    <row r="67" s="129" customFormat="1" x14ac:dyDescent="0.25"/>
    <row r="68" s="129" customFormat="1" x14ac:dyDescent="0.25"/>
    <row r="69" s="129" customFormat="1" x14ac:dyDescent="0.25"/>
    <row r="70" s="129" customFormat="1" x14ac:dyDescent="0.25"/>
    <row r="71" s="129" customFormat="1" x14ac:dyDescent="0.25"/>
    <row r="72" s="129" customFormat="1" x14ac:dyDescent="0.25"/>
    <row r="73" s="129" customFormat="1" x14ac:dyDescent="0.25"/>
    <row r="74" s="129" customFormat="1" x14ac:dyDescent="0.25"/>
    <row r="75" s="129" customFormat="1" x14ac:dyDescent="0.25"/>
    <row r="76" s="129" customFormat="1" x14ac:dyDescent="0.25"/>
    <row r="77" s="129" customFormat="1" x14ac:dyDescent="0.25"/>
    <row r="78" s="129" customFormat="1" x14ac:dyDescent="0.25"/>
    <row r="79" s="129" customFormat="1" x14ac:dyDescent="0.25"/>
    <row r="80" s="129" customFormat="1" x14ac:dyDescent="0.25"/>
    <row r="81" s="129" customFormat="1" x14ac:dyDescent="0.25"/>
    <row r="82" s="129" customFormat="1" x14ac:dyDescent="0.25"/>
    <row r="83" s="129" customFormat="1" x14ac:dyDescent="0.25"/>
    <row r="84" s="129" customFormat="1" x14ac:dyDescent="0.25"/>
    <row r="85" s="129" customFormat="1" x14ac:dyDescent="0.25"/>
    <row r="86" s="129" customFormat="1" x14ac:dyDescent="0.25"/>
    <row r="87" s="129" customFormat="1" x14ac:dyDescent="0.25"/>
    <row r="88" s="129" customFormat="1" x14ac:dyDescent="0.25"/>
    <row r="89" s="129" customFormat="1" x14ac:dyDescent="0.25"/>
    <row r="90" s="129" customFormat="1" x14ac:dyDescent="0.25"/>
    <row r="91" s="129" customFormat="1" x14ac:dyDescent="0.25"/>
    <row r="92" s="129" customFormat="1" x14ac:dyDescent="0.25"/>
    <row r="93" s="129" customFormat="1" x14ac:dyDescent="0.25"/>
    <row r="94" s="129" customFormat="1" x14ac:dyDescent="0.25"/>
    <row r="95" s="129" customFormat="1" x14ac:dyDescent="0.25"/>
    <row r="96" s="129" customFormat="1" x14ac:dyDescent="0.25"/>
    <row r="97" s="129" customFormat="1" x14ac:dyDescent="0.25"/>
    <row r="98" s="129" customFormat="1" x14ac:dyDescent="0.25"/>
    <row r="99" s="129" customFormat="1" x14ac:dyDescent="0.25"/>
    <row r="100" s="129" customFormat="1" x14ac:dyDescent="0.25"/>
    <row r="101" s="129" customFormat="1" x14ac:dyDescent="0.25"/>
    <row r="102" s="129" customFormat="1" x14ac:dyDescent="0.25"/>
    <row r="103" s="129" customFormat="1" x14ac:dyDescent="0.25"/>
    <row r="104" s="129" customFormat="1" x14ac:dyDescent="0.25"/>
    <row r="105" s="129" customFormat="1" x14ac:dyDescent="0.25"/>
    <row r="106" s="129" customFormat="1" x14ac:dyDescent="0.25"/>
    <row r="107" s="129" customFormat="1" x14ac:dyDescent="0.25"/>
    <row r="108" s="129" customFormat="1" x14ac:dyDescent="0.25"/>
    <row r="109" s="129" customFormat="1" x14ac:dyDescent="0.25"/>
    <row r="110" s="129" customFormat="1" x14ac:dyDescent="0.25"/>
    <row r="111" s="129" customFormat="1" x14ac:dyDescent="0.25"/>
    <row r="112" s="129" customFormat="1" x14ac:dyDescent="0.25"/>
    <row r="113" s="129" customFormat="1" x14ac:dyDescent="0.25"/>
    <row r="114" s="129" customFormat="1" x14ac:dyDescent="0.25"/>
    <row r="115" s="129" customFormat="1" x14ac:dyDescent="0.25"/>
    <row r="116" s="129" customFormat="1" x14ac:dyDescent="0.25"/>
    <row r="117" s="129" customFormat="1" x14ac:dyDescent="0.25"/>
    <row r="118" s="129" customFormat="1" x14ac:dyDescent="0.25"/>
    <row r="119" s="129" customFormat="1" x14ac:dyDescent="0.25"/>
    <row r="120" s="129" customFormat="1" x14ac:dyDescent="0.25"/>
    <row r="121" s="129" customFormat="1" x14ac:dyDescent="0.25"/>
    <row r="122" s="129" customFormat="1" x14ac:dyDescent="0.25"/>
    <row r="123" s="129" customFormat="1" x14ac:dyDescent="0.25"/>
    <row r="124" s="129" customFormat="1" x14ac:dyDescent="0.25"/>
    <row r="125" s="129" customFormat="1" x14ac:dyDescent="0.25"/>
    <row r="126" s="129" customFormat="1" x14ac:dyDescent="0.25"/>
    <row r="127" s="129" customFormat="1" x14ac:dyDescent="0.25"/>
    <row r="128" s="129" customFormat="1" x14ac:dyDescent="0.25"/>
    <row r="129" s="129" customFormat="1" x14ac:dyDescent="0.25"/>
    <row r="130" s="129" customFormat="1" x14ac:dyDescent="0.25"/>
    <row r="131" s="129" customFormat="1" x14ac:dyDescent="0.25"/>
    <row r="132" s="129" customFormat="1" x14ac:dyDescent="0.25"/>
    <row r="133" s="129" customFormat="1" x14ac:dyDescent="0.25"/>
    <row r="134" s="129" customFormat="1" x14ac:dyDescent="0.25"/>
    <row r="135" s="129" customFormat="1" x14ac:dyDescent="0.25"/>
    <row r="136" s="129" customFormat="1" x14ac:dyDescent="0.25"/>
    <row r="137" s="129" customFormat="1" x14ac:dyDescent="0.25"/>
    <row r="138" s="129" customFormat="1" x14ac:dyDescent="0.25"/>
    <row r="139" s="129" customFormat="1" x14ac:dyDescent="0.25"/>
    <row r="140" s="129" customFormat="1" x14ac:dyDescent="0.25"/>
    <row r="141" s="129" customFormat="1" x14ac:dyDescent="0.25"/>
    <row r="142" s="129" customFormat="1" x14ac:dyDescent="0.25"/>
    <row r="143" s="129" customFormat="1" x14ac:dyDescent="0.25"/>
    <row r="144" s="129" customFormat="1" x14ac:dyDescent="0.25"/>
    <row r="145" s="129" customFormat="1" x14ac:dyDescent="0.25"/>
    <row r="146" s="129" customFormat="1" x14ac:dyDescent="0.25"/>
    <row r="147" s="129" customFormat="1" x14ac:dyDescent="0.25"/>
    <row r="148" s="129" customFormat="1" x14ac:dyDescent="0.25"/>
    <row r="149" s="129" customFormat="1" x14ac:dyDescent="0.25"/>
    <row r="150" s="129" customFormat="1" x14ac:dyDescent="0.25"/>
    <row r="151" s="129" customFormat="1" x14ac:dyDescent="0.25"/>
  </sheetData>
  <mergeCells count="1">
    <mergeCell ref="B3:H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activeCell="F1" sqref="F1"/>
    </sheetView>
  </sheetViews>
  <sheetFormatPr defaultRowHeight="12.75" x14ac:dyDescent="0.2"/>
  <cols>
    <col min="1" max="1" width="9.140625" style="49"/>
    <col min="2" max="2" width="6.7109375" style="49" customWidth="1"/>
    <col min="3" max="3" width="30.7109375" style="59" customWidth="1"/>
    <col min="4" max="4" width="14.7109375" style="60" customWidth="1"/>
    <col min="5" max="5" width="20" style="49" customWidth="1"/>
    <col min="6" max="6" width="9.140625" style="49"/>
    <col min="7" max="7" width="9.140625" style="49" customWidth="1"/>
    <col min="8" max="16384" width="9.140625" style="49"/>
  </cols>
  <sheetData>
    <row r="1" spans="1:5" s="48" customFormat="1" ht="15" customHeight="1" x14ac:dyDescent="0.25">
      <c r="A1" s="54" t="s">
        <v>62</v>
      </c>
      <c r="B1" s="54"/>
      <c r="C1" s="54"/>
      <c r="D1" s="54"/>
      <c r="E1" s="54"/>
    </row>
    <row r="2" spans="1:5" s="48" customFormat="1" ht="15" customHeight="1" x14ac:dyDescent="0.25">
      <c r="A2" s="55" t="s">
        <v>127</v>
      </c>
      <c r="B2" s="55"/>
      <c r="C2" s="55"/>
      <c r="D2" s="55"/>
      <c r="E2" s="55"/>
    </row>
    <row r="3" spans="1:5" s="48" customFormat="1" ht="15" customHeight="1" x14ac:dyDescent="0.2">
      <c r="C3" s="56"/>
      <c r="D3" s="57"/>
    </row>
    <row r="4" spans="1:5" ht="30" customHeight="1" thickBot="1" x14ac:dyDescent="0.25">
      <c r="B4" s="61" t="s">
        <v>55</v>
      </c>
      <c r="C4" s="61" t="s">
        <v>56</v>
      </c>
      <c r="D4" s="12" t="s">
        <v>57</v>
      </c>
    </row>
    <row r="5" spans="1:5" s="50" customFormat="1" ht="3.75" customHeight="1" thickTop="1" x14ac:dyDescent="0.2">
      <c r="B5" s="7"/>
      <c r="C5" s="58"/>
      <c r="D5" s="7"/>
    </row>
    <row r="6" spans="1:5" ht="15" customHeight="1" x14ac:dyDescent="0.2">
      <c r="B6" s="62">
        <v>1</v>
      </c>
      <c r="C6" s="63" t="s">
        <v>58</v>
      </c>
      <c r="D6" s="99">
        <v>10.936284309253097</v>
      </c>
    </row>
    <row r="7" spans="1:5" ht="15" customHeight="1" x14ac:dyDescent="0.2">
      <c r="B7" s="64">
        <v>2</v>
      </c>
      <c r="C7" s="65" t="s">
        <v>50</v>
      </c>
      <c r="D7" s="100">
        <v>10.936284309253097</v>
      </c>
    </row>
    <row r="8" spans="1:5" ht="15" customHeight="1" x14ac:dyDescent="0.2">
      <c r="B8" s="64">
        <v>3</v>
      </c>
      <c r="C8" s="66" t="s">
        <v>49</v>
      </c>
      <c r="D8" s="100">
        <v>10.650000035762787</v>
      </c>
    </row>
    <row r="9" spans="1:5" ht="15" customHeight="1" x14ac:dyDescent="0.2">
      <c r="B9" s="64">
        <v>4</v>
      </c>
      <c r="C9" s="65" t="s">
        <v>60</v>
      </c>
      <c r="D9" s="100">
        <v>10.110000028274953</v>
      </c>
    </row>
    <row r="10" spans="1:5" ht="15" customHeight="1" x14ac:dyDescent="0.2">
      <c r="B10" s="64">
        <v>5</v>
      </c>
      <c r="C10" s="65" t="s">
        <v>59</v>
      </c>
      <c r="D10" s="100">
        <v>10.110000028274953</v>
      </c>
    </row>
    <row r="11" spans="1:5" ht="15" customHeight="1" x14ac:dyDescent="0.2">
      <c r="B11" s="64">
        <v>6</v>
      </c>
      <c r="C11" s="65" t="s">
        <v>61</v>
      </c>
      <c r="D11" s="100">
        <v>9.4812843408435583</v>
      </c>
    </row>
    <row r="12" spans="1:5" ht="15" customHeight="1" x14ac:dyDescent="0.2">
      <c r="B12" s="64">
        <v>7</v>
      </c>
      <c r="C12" s="66" t="s">
        <v>48</v>
      </c>
      <c r="D12" s="100">
        <v>8.2199999960139394</v>
      </c>
    </row>
    <row r="13" spans="1:5" ht="15" customHeight="1" x14ac:dyDescent="0.2">
      <c r="B13" s="64">
        <v>8</v>
      </c>
      <c r="C13" s="65" t="s">
        <v>46</v>
      </c>
      <c r="D13" s="100">
        <v>8.0250000124797225</v>
      </c>
    </row>
    <row r="14" spans="1:5" ht="15" customHeight="1" x14ac:dyDescent="0.2">
      <c r="B14" s="64">
        <v>9</v>
      </c>
      <c r="C14" s="65" t="s">
        <v>47</v>
      </c>
      <c r="D14" s="100">
        <v>7.7849999964237213</v>
      </c>
    </row>
    <row r="15" spans="1:5" ht="15" customHeight="1" x14ac:dyDescent="0.2">
      <c r="B15" s="64">
        <v>10</v>
      </c>
      <c r="C15" s="65" t="s">
        <v>113</v>
      </c>
      <c r="D15" s="100">
        <v>7.5</v>
      </c>
    </row>
    <row r="16" spans="1:5" ht="15" customHeight="1" x14ac:dyDescent="0.2">
      <c r="B16" s="64">
        <v>11</v>
      </c>
      <c r="C16" s="65" t="s">
        <v>41</v>
      </c>
      <c r="D16" s="100">
        <v>7.5</v>
      </c>
    </row>
    <row r="17" spans="2:4" ht="15" customHeight="1" x14ac:dyDescent="0.2">
      <c r="B17" s="64">
        <v>12</v>
      </c>
      <c r="C17" s="65" t="s">
        <v>118</v>
      </c>
      <c r="D17" s="100">
        <v>2.7538424357771873</v>
      </c>
    </row>
    <row r="18" spans="2:4" ht="15" customHeight="1" x14ac:dyDescent="0.2">
      <c r="B18" s="64">
        <v>13</v>
      </c>
      <c r="C18" s="65" t="s">
        <v>126</v>
      </c>
      <c r="D18" s="100">
        <v>1.9200000390410423</v>
      </c>
    </row>
    <row r="19" spans="2:4" ht="15" customHeight="1" x14ac:dyDescent="0.2">
      <c r="B19" s="64">
        <v>14</v>
      </c>
      <c r="C19" s="65" t="s">
        <v>105</v>
      </c>
      <c r="D19" s="100">
        <v>1.4699999988079071</v>
      </c>
    </row>
    <row r="20" spans="2:4" ht="15" customHeight="1" x14ac:dyDescent="0.2">
      <c r="B20" s="64">
        <v>15</v>
      </c>
      <c r="C20" s="65" t="s">
        <v>119</v>
      </c>
      <c r="D20" s="100">
        <v>1.0499999821186066</v>
      </c>
    </row>
    <row r="21" spans="2:4" ht="15" customHeight="1" x14ac:dyDescent="0.2">
      <c r="B21" s="64">
        <v>16</v>
      </c>
      <c r="C21" s="65" t="s">
        <v>112</v>
      </c>
      <c r="D21" s="100">
        <v>0.57570099085569382</v>
      </c>
    </row>
    <row r="22" spans="2:4" ht="15" customHeight="1" x14ac:dyDescent="0.2">
      <c r="B22" s="64">
        <v>17</v>
      </c>
      <c r="C22" s="65" t="s">
        <v>111</v>
      </c>
      <c r="D22" s="100">
        <v>0.35284899920225143</v>
      </c>
    </row>
    <row r="23" spans="2:4" ht="15" customHeight="1" x14ac:dyDescent="0.2">
      <c r="B23" s="64">
        <v>18</v>
      </c>
      <c r="C23" s="65" t="s">
        <v>108</v>
      </c>
      <c r="D23" s="100">
        <v>0.27169373631477356</v>
      </c>
    </row>
    <row r="24" spans="2:4" ht="15" customHeight="1" x14ac:dyDescent="0.2">
      <c r="B24" s="64">
        <v>19</v>
      </c>
      <c r="C24" s="65" t="s">
        <v>114</v>
      </c>
      <c r="D24" s="100">
        <v>0.22285199910402298</v>
      </c>
    </row>
    <row r="25" spans="2:4" ht="15" customHeight="1" x14ac:dyDescent="0.2">
      <c r="B25" s="64">
        <v>20</v>
      </c>
      <c r="C25" s="65" t="s">
        <v>117</v>
      </c>
      <c r="D25" s="100">
        <v>0.17999999225139618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activeCell="F1" sqref="F1"/>
    </sheetView>
  </sheetViews>
  <sheetFormatPr defaultRowHeight="12.75" x14ac:dyDescent="0.2"/>
  <cols>
    <col min="1" max="1" width="9.140625" style="49"/>
    <col min="2" max="2" width="6.7109375" style="49" customWidth="1"/>
    <col min="3" max="3" width="30.7109375" style="59" customWidth="1"/>
    <col min="4" max="4" width="14.7109375" style="60" customWidth="1"/>
    <col min="5" max="5" width="20.85546875" style="49" customWidth="1"/>
    <col min="6" max="6" width="9.140625" style="49"/>
    <col min="7" max="7" width="6.7109375" style="49" customWidth="1"/>
    <col min="8" max="16384" width="9.140625" style="49"/>
  </cols>
  <sheetData>
    <row r="1" spans="1:5" s="48" customFormat="1" ht="15" customHeight="1" x14ac:dyDescent="0.25">
      <c r="A1" s="54" t="s">
        <v>63</v>
      </c>
      <c r="B1" s="54"/>
      <c r="C1" s="54"/>
      <c r="D1" s="54"/>
      <c r="E1" s="54"/>
    </row>
    <row r="2" spans="1:5" s="48" customFormat="1" ht="15" customHeight="1" x14ac:dyDescent="0.25">
      <c r="A2" s="55" t="s">
        <v>129</v>
      </c>
      <c r="B2" s="55"/>
      <c r="C2" s="55"/>
      <c r="D2" s="55"/>
      <c r="E2" s="55"/>
    </row>
    <row r="3" spans="1:5" s="48" customFormat="1" ht="15" customHeight="1" x14ac:dyDescent="0.2">
      <c r="C3" s="56"/>
      <c r="D3" s="57"/>
    </row>
    <row r="4" spans="1:5" ht="30" customHeight="1" thickBot="1" x14ac:dyDescent="0.25">
      <c r="B4" s="61" t="s">
        <v>55</v>
      </c>
      <c r="C4" s="61" t="s">
        <v>56</v>
      </c>
      <c r="D4" s="12" t="s">
        <v>128</v>
      </c>
    </row>
    <row r="5" spans="1:5" s="50" customFormat="1" ht="3.75" customHeight="1" thickTop="1" x14ac:dyDescent="0.2">
      <c r="B5" s="7"/>
      <c r="C5" s="58"/>
      <c r="D5" s="7"/>
    </row>
    <row r="6" spans="1:5" ht="15" customHeight="1" x14ac:dyDescent="0.2">
      <c r="B6" s="62">
        <v>1</v>
      </c>
      <c r="C6" s="63" t="s">
        <v>61</v>
      </c>
      <c r="D6" s="99">
        <v>21.913443237543106</v>
      </c>
    </row>
    <row r="7" spans="1:5" ht="15" customHeight="1" x14ac:dyDescent="0.2">
      <c r="B7" s="64">
        <v>2</v>
      </c>
      <c r="C7" s="65" t="s">
        <v>44</v>
      </c>
      <c r="D7" s="100">
        <v>5.3999996185302734</v>
      </c>
    </row>
    <row r="8" spans="1:5" ht="15" customHeight="1" x14ac:dyDescent="0.2">
      <c r="B8" s="64">
        <v>3</v>
      </c>
      <c r="C8" s="65" t="s">
        <v>113</v>
      </c>
      <c r="D8" s="100">
        <v>5.25</v>
      </c>
    </row>
    <row r="9" spans="1:5" ht="15" customHeight="1" x14ac:dyDescent="0.2">
      <c r="B9" s="64">
        <v>4</v>
      </c>
      <c r="C9" s="65" t="s">
        <v>59</v>
      </c>
      <c r="D9" s="100">
        <v>3.7006203681230545</v>
      </c>
    </row>
    <row r="10" spans="1:5" ht="15" customHeight="1" x14ac:dyDescent="0.2">
      <c r="B10" s="64">
        <v>5</v>
      </c>
      <c r="C10" s="65" t="s">
        <v>58</v>
      </c>
      <c r="D10" s="100">
        <v>2.4506353326141834</v>
      </c>
    </row>
    <row r="11" spans="1:5" ht="15" customHeight="1" x14ac:dyDescent="0.2">
      <c r="B11" s="64">
        <v>6</v>
      </c>
      <c r="C11" s="65" t="s">
        <v>50</v>
      </c>
      <c r="D11" s="100">
        <v>1.6337568870512769</v>
      </c>
    </row>
    <row r="12" spans="1:5" ht="15" customHeight="1" x14ac:dyDescent="0.2">
      <c r="B12" s="64">
        <v>7</v>
      </c>
      <c r="C12" s="65" t="s">
        <v>41</v>
      </c>
      <c r="D12" s="100">
        <v>1.125</v>
      </c>
    </row>
    <row r="13" spans="1:5" ht="15" customHeight="1" x14ac:dyDescent="0.2">
      <c r="B13" s="64">
        <v>8</v>
      </c>
      <c r="C13" s="66" t="s">
        <v>49</v>
      </c>
      <c r="D13" s="100">
        <v>1.0440000020898879</v>
      </c>
    </row>
    <row r="14" spans="1:5" ht="15" customHeight="1" x14ac:dyDescent="0.2">
      <c r="B14" s="64">
        <v>9</v>
      </c>
      <c r="C14" s="65" t="s">
        <v>60</v>
      </c>
      <c r="D14" s="100">
        <v>0.92862003156915307</v>
      </c>
    </row>
    <row r="15" spans="1:5" ht="15" customHeight="1" x14ac:dyDescent="0.2">
      <c r="B15" s="64">
        <v>10</v>
      </c>
      <c r="C15" s="65" t="s">
        <v>114</v>
      </c>
      <c r="D15" s="100">
        <v>0.89140799641609192</v>
      </c>
    </row>
    <row r="16" spans="1:5" ht="15" customHeight="1" x14ac:dyDescent="0.2">
      <c r="B16" s="64">
        <v>11</v>
      </c>
      <c r="C16" s="65" t="s">
        <v>112</v>
      </c>
      <c r="D16" s="100">
        <v>0.86441504955291748</v>
      </c>
    </row>
    <row r="17" spans="2:4" ht="15" customHeight="1" x14ac:dyDescent="0.2">
      <c r="B17" s="64">
        <v>12</v>
      </c>
      <c r="C17" s="65" t="s">
        <v>46</v>
      </c>
      <c r="D17" s="100">
        <v>0.59040002361871302</v>
      </c>
    </row>
    <row r="18" spans="2:4" ht="15" customHeight="1" x14ac:dyDescent="0.2">
      <c r="B18" s="64">
        <v>13</v>
      </c>
      <c r="C18" s="66" t="s">
        <v>48</v>
      </c>
      <c r="D18" s="100">
        <v>0.58490999601781368</v>
      </c>
    </row>
    <row r="19" spans="2:4" ht="15" customHeight="1" x14ac:dyDescent="0.2">
      <c r="B19" s="64">
        <v>14</v>
      </c>
      <c r="C19" s="65" t="s">
        <v>47</v>
      </c>
      <c r="D19" s="100">
        <v>0.58387500047683716</v>
      </c>
    </row>
    <row r="20" spans="2:4" ht="15" customHeight="1" x14ac:dyDescent="0.2">
      <c r="B20" s="64">
        <v>15</v>
      </c>
      <c r="C20" s="65" t="s">
        <v>51</v>
      </c>
      <c r="D20" s="100">
        <v>0.28353900648653507</v>
      </c>
    </row>
    <row r="21" spans="2:4" ht="15" customHeight="1" x14ac:dyDescent="0.2">
      <c r="B21" s="64">
        <v>16</v>
      </c>
      <c r="C21" s="65" t="s">
        <v>105</v>
      </c>
      <c r="D21" s="100">
        <v>0.23814000189304352</v>
      </c>
    </row>
    <row r="22" spans="2:4" ht="15" customHeight="1" x14ac:dyDescent="0.2">
      <c r="B22" s="64">
        <v>17</v>
      </c>
      <c r="C22" s="65" t="s">
        <v>126</v>
      </c>
      <c r="D22" s="100">
        <v>0.19200001377612352</v>
      </c>
    </row>
    <row r="23" spans="2:4" ht="15" customHeight="1" x14ac:dyDescent="0.2">
      <c r="B23" s="64">
        <v>18</v>
      </c>
      <c r="C23" s="65" t="s">
        <v>111</v>
      </c>
      <c r="D23" s="100">
        <v>0.15878205373883247</v>
      </c>
    </row>
    <row r="24" spans="2:4" ht="15" customHeight="1" x14ac:dyDescent="0.2">
      <c r="B24" s="64">
        <v>19</v>
      </c>
      <c r="C24" s="65" t="s">
        <v>108</v>
      </c>
      <c r="D24" s="100">
        <v>0.1304129958152771</v>
      </c>
    </row>
    <row r="25" spans="2:4" ht="15" customHeight="1" x14ac:dyDescent="0.2">
      <c r="B25" s="64">
        <v>20</v>
      </c>
      <c r="C25" s="65" t="s">
        <v>119</v>
      </c>
      <c r="D25" s="100">
        <v>0.10080000013113022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5"/>
  <sheetViews>
    <sheetView showGridLines="0" workbookViewId="0">
      <selection activeCell="H1" sqref="H1"/>
    </sheetView>
  </sheetViews>
  <sheetFormatPr defaultRowHeight="12.75" x14ac:dyDescent="0.2"/>
  <cols>
    <col min="1" max="1" width="36.7109375" style="144" customWidth="1"/>
    <col min="2" max="4" width="10.7109375" style="144" customWidth="1"/>
    <col min="5" max="5" width="11.28515625" style="144" bestFit="1" customWidth="1"/>
    <col min="6" max="6" width="11.140625" style="144" bestFit="1" customWidth="1"/>
    <col min="7" max="7" width="10" style="144" bestFit="1" customWidth="1"/>
    <col min="8" max="61" width="12.7109375" style="143" customWidth="1"/>
    <col min="62" max="65" width="12.7109375" style="144" customWidth="1"/>
    <col min="66" max="16384" width="9.140625" style="144"/>
  </cols>
  <sheetData>
    <row r="1" spans="1:61" s="140" customFormat="1" ht="15" customHeight="1" x14ac:dyDescent="0.25">
      <c r="A1" s="67" t="s">
        <v>134</v>
      </c>
    </row>
    <row r="2" spans="1:61" s="141" customFormat="1" ht="15" customHeight="1" x14ac:dyDescent="0.2">
      <c r="A2" s="71"/>
    </row>
    <row r="3" spans="1:61" s="141" customFormat="1" ht="15" customHeight="1" x14ac:dyDescent="0.2">
      <c r="A3" s="139"/>
      <c r="B3" s="241" t="s">
        <v>64</v>
      </c>
      <c r="C3" s="241"/>
      <c r="D3" s="241"/>
      <c r="E3" s="142"/>
      <c r="F3" s="142"/>
      <c r="G3" s="142"/>
    </row>
    <row r="4" spans="1:61" s="141" customFormat="1" ht="6" customHeight="1" x14ac:dyDescent="0.2">
      <c r="A4" s="139"/>
      <c r="E4" s="142"/>
      <c r="F4" s="142"/>
      <c r="G4" s="142"/>
    </row>
    <row r="5" spans="1:61" s="6" customFormat="1" ht="36" customHeight="1" thickBot="1" x14ac:dyDescent="0.25">
      <c r="A5" s="61" t="s">
        <v>31</v>
      </c>
      <c r="B5" s="12" t="s">
        <v>131</v>
      </c>
      <c r="C5" s="12" t="s">
        <v>132</v>
      </c>
      <c r="D5" s="12" t="s">
        <v>133</v>
      </c>
      <c r="E5" s="12" t="s">
        <v>32</v>
      </c>
      <c r="F5" s="12" t="s">
        <v>68</v>
      </c>
      <c r="G5" s="12" t="s">
        <v>69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130</v>
      </c>
      <c r="BI5" s="20"/>
    </row>
    <row r="6" spans="1:61" s="53" customFormat="1" ht="3.75" customHeight="1" thickTop="1" x14ac:dyDescent="0.2"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20"/>
    </row>
    <row r="7" spans="1:61" s="68" customFormat="1" ht="19.5" customHeight="1" x14ac:dyDescent="0.3">
      <c r="A7" s="128" t="s">
        <v>16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20"/>
    </row>
    <row r="8" spans="1:61" s="53" customFormat="1" ht="3.75" customHeight="1" x14ac:dyDescent="0.2"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</row>
    <row r="9" spans="1:61" x14ac:dyDescent="0.2">
      <c r="A9" s="9" t="s">
        <v>103</v>
      </c>
      <c r="B9" s="169">
        <v>0.2228519917</v>
      </c>
      <c r="C9" s="169" t="s">
        <v>13</v>
      </c>
      <c r="D9" s="169" t="s">
        <v>13</v>
      </c>
      <c r="E9" s="170">
        <v>0.2228519917</v>
      </c>
      <c r="F9" s="169">
        <v>0.22285199165344238</v>
      </c>
      <c r="G9" s="169">
        <v>7.2426900267601013E-2</v>
      </c>
    </row>
    <row r="10" spans="1:61" x14ac:dyDescent="0.2">
      <c r="A10" s="9" t="s">
        <v>107</v>
      </c>
      <c r="B10" s="169">
        <v>0.2228519917</v>
      </c>
      <c r="C10" s="169" t="s">
        <v>13</v>
      </c>
      <c r="D10" s="169" t="s">
        <v>13</v>
      </c>
      <c r="E10" s="170">
        <v>0.2228519917</v>
      </c>
      <c r="F10" s="169">
        <v>0.22285199165344238</v>
      </c>
      <c r="G10" s="169" t="s">
        <v>35</v>
      </c>
    </row>
    <row r="11" spans="1:61" s="145" customFormat="1" ht="3.75" customHeight="1" x14ac:dyDescent="0.2">
      <c r="A11" s="69"/>
      <c r="B11" s="191"/>
      <c r="C11" s="191"/>
      <c r="D11" s="191"/>
      <c r="E11" s="192"/>
      <c r="F11" s="191"/>
      <c r="G11" s="191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</row>
    <row r="12" spans="1:61" s="145" customFormat="1" ht="15" customHeight="1" x14ac:dyDescent="0.2">
      <c r="A12" s="120" t="s">
        <v>43</v>
      </c>
      <c r="B12" s="193">
        <v>0.4457039834</v>
      </c>
      <c r="C12" s="193" t="s">
        <v>13</v>
      </c>
      <c r="D12" s="193" t="s">
        <v>13</v>
      </c>
      <c r="E12" s="193">
        <v>0.4457039834</v>
      </c>
      <c r="F12" s="193" t="s">
        <v>13</v>
      </c>
      <c r="G12" s="194">
        <v>0.11476878076791763</v>
      </c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</row>
    <row r="13" spans="1:61" s="145" customFormat="1" ht="9" customHeight="1" x14ac:dyDescent="0.2">
      <c r="A13" s="69"/>
      <c r="B13" s="195"/>
      <c r="C13" s="195"/>
      <c r="D13" s="195"/>
      <c r="E13" s="195"/>
      <c r="F13" s="195"/>
      <c r="G13" s="195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</row>
    <row r="14" spans="1:61" s="148" customFormat="1" ht="19.5" customHeight="1" x14ac:dyDescent="0.3">
      <c r="A14" s="128" t="s">
        <v>83</v>
      </c>
      <c r="B14" s="204"/>
      <c r="C14" s="204"/>
      <c r="D14" s="204"/>
      <c r="E14" s="204"/>
      <c r="F14" s="204"/>
      <c r="G14" s="204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</row>
    <row r="15" spans="1:61" s="151" customFormat="1" ht="3.75" customHeight="1" x14ac:dyDescent="0.2">
      <c r="A15" s="149"/>
      <c r="B15" s="205"/>
      <c r="C15" s="205"/>
      <c r="D15" s="205"/>
      <c r="E15" s="205"/>
      <c r="F15" s="205"/>
      <c r="G15" s="205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</row>
    <row r="16" spans="1:61" x14ac:dyDescent="0.2">
      <c r="A16" s="9" t="s">
        <v>112</v>
      </c>
      <c r="B16" s="169" t="s">
        <v>13</v>
      </c>
      <c r="C16" s="169" t="s">
        <v>13</v>
      </c>
      <c r="D16" s="169">
        <v>0.2228519917</v>
      </c>
      <c r="E16" s="170">
        <v>0.2228519917</v>
      </c>
      <c r="F16" s="169">
        <v>0.22285199165344238</v>
      </c>
      <c r="G16" s="169">
        <v>0.33461228013038635</v>
      </c>
    </row>
    <row r="17" spans="1:61" s="145" customFormat="1" ht="3.75" customHeight="1" x14ac:dyDescent="0.2">
      <c r="A17" s="69"/>
      <c r="B17" s="191"/>
      <c r="C17" s="191"/>
      <c r="D17" s="191"/>
      <c r="E17" s="192"/>
      <c r="F17" s="191"/>
      <c r="G17" s="191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</row>
    <row r="18" spans="1:61" s="145" customFormat="1" ht="15" customHeight="1" x14ac:dyDescent="0.2">
      <c r="A18" s="120" t="s">
        <v>115</v>
      </c>
      <c r="B18" s="193" t="s">
        <v>13</v>
      </c>
      <c r="C18" s="193" t="s">
        <v>13</v>
      </c>
      <c r="D18" s="193">
        <v>0.2228519917</v>
      </c>
      <c r="E18" s="193">
        <v>0.2228519917</v>
      </c>
      <c r="F18" s="193" t="s">
        <v>13</v>
      </c>
      <c r="G18" s="194">
        <v>0.33461228013038635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</row>
    <row r="19" spans="1:61" s="145" customFormat="1" ht="9" customHeight="1" x14ac:dyDescent="0.2">
      <c r="A19" s="69"/>
      <c r="B19" s="195"/>
      <c r="C19" s="195"/>
      <c r="D19" s="195"/>
      <c r="E19" s="195"/>
      <c r="F19" s="195"/>
      <c r="G19" s="195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</row>
    <row r="20" spans="1:61" s="148" customFormat="1" ht="19.5" customHeight="1" x14ac:dyDescent="0.3">
      <c r="A20" s="128" t="s">
        <v>84</v>
      </c>
      <c r="B20" s="204"/>
      <c r="C20" s="204"/>
      <c r="D20" s="204"/>
      <c r="E20" s="204"/>
      <c r="F20" s="204"/>
      <c r="G20" s="204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</row>
    <row r="21" spans="1:61" s="151" customFormat="1" ht="3.75" customHeight="1" x14ac:dyDescent="0.2">
      <c r="A21" s="149"/>
      <c r="B21" s="205"/>
      <c r="C21" s="205"/>
      <c r="D21" s="205"/>
      <c r="E21" s="205"/>
      <c r="F21" s="205"/>
      <c r="G21" s="205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</row>
    <row r="22" spans="1:61" x14ac:dyDescent="0.2">
      <c r="A22" s="9" t="s">
        <v>118</v>
      </c>
      <c r="B22" s="169" t="s">
        <v>13</v>
      </c>
      <c r="C22" s="169">
        <v>0.2228519917</v>
      </c>
      <c r="D22" s="169" t="s">
        <v>13</v>
      </c>
      <c r="E22" s="170">
        <v>0.2228519917</v>
      </c>
      <c r="F22" s="169">
        <v>0.22285199165344238</v>
      </c>
      <c r="G22" s="169" t="s">
        <v>35</v>
      </c>
    </row>
    <row r="23" spans="1:61" s="145" customFormat="1" ht="3.75" customHeight="1" x14ac:dyDescent="0.2">
      <c r="A23" s="69"/>
      <c r="B23" s="191"/>
      <c r="C23" s="191"/>
      <c r="D23" s="191"/>
      <c r="E23" s="192"/>
      <c r="F23" s="191"/>
      <c r="G23" s="191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</row>
    <row r="24" spans="1:61" s="145" customFormat="1" ht="15" customHeight="1" x14ac:dyDescent="0.2">
      <c r="A24" s="120" t="s">
        <v>174</v>
      </c>
      <c r="B24" s="193" t="s">
        <v>13</v>
      </c>
      <c r="C24" s="193">
        <v>0.2228519917</v>
      </c>
      <c r="D24" s="193" t="s">
        <v>13</v>
      </c>
      <c r="E24" s="193">
        <v>0.2228519917</v>
      </c>
      <c r="F24" s="193" t="s">
        <v>13</v>
      </c>
      <c r="G24" s="194" t="s">
        <v>35</v>
      </c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</row>
    <row r="25" spans="1:61" s="145" customFormat="1" ht="6" customHeight="1" x14ac:dyDescent="0.2">
      <c r="A25" s="69"/>
      <c r="B25" s="132"/>
      <c r="C25" s="132"/>
      <c r="D25" s="132"/>
      <c r="E25" s="132"/>
      <c r="F25" s="132"/>
      <c r="G25" s="132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</row>
    <row r="26" spans="1:61" s="143" customFormat="1" x14ac:dyDescent="0.2"/>
    <row r="27" spans="1:61" s="143" customFormat="1" x14ac:dyDescent="0.2"/>
    <row r="28" spans="1:61" s="143" customFormat="1" x14ac:dyDescent="0.2"/>
    <row r="29" spans="1:61" s="143" customFormat="1" x14ac:dyDescent="0.2"/>
    <row r="30" spans="1:61" s="143" customFormat="1" x14ac:dyDescent="0.2"/>
    <row r="31" spans="1:61" s="143" customFormat="1" x14ac:dyDescent="0.2"/>
    <row r="32" spans="1:61" s="143" customFormat="1" x14ac:dyDescent="0.2"/>
    <row r="33" s="143" customFormat="1" x14ac:dyDescent="0.2"/>
    <row r="34" s="143" customFormat="1" x14ac:dyDescent="0.2"/>
    <row r="35" s="143" customFormat="1" x14ac:dyDescent="0.2"/>
    <row r="36" s="143" customFormat="1" x14ac:dyDescent="0.2"/>
    <row r="37" s="143" customFormat="1" x14ac:dyDescent="0.2"/>
    <row r="38" s="143" customFormat="1" x14ac:dyDescent="0.2"/>
    <row r="39" s="143" customFormat="1" x14ac:dyDescent="0.2"/>
    <row r="40" s="143" customFormat="1" x14ac:dyDescent="0.2"/>
    <row r="41" s="143" customFormat="1" x14ac:dyDescent="0.2"/>
    <row r="42" s="143" customFormat="1" x14ac:dyDescent="0.2"/>
    <row r="43" s="143" customFormat="1" x14ac:dyDescent="0.2"/>
    <row r="44" s="143" customFormat="1" x14ac:dyDescent="0.2"/>
    <row r="45" s="143" customFormat="1" x14ac:dyDescent="0.2"/>
    <row r="46" s="143" customFormat="1" x14ac:dyDescent="0.2"/>
    <row r="47" s="143" customFormat="1" x14ac:dyDescent="0.2"/>
    <row r="48" s="143" customFormat="1" x14ac:dyDescent="0.2"/>
    <row r="49" s="143" customFormat="1" x14ac:dyDescent="0.2"/>
    <row r="50" s="143" customFormat="1" x14ac:dyDescent="0.2"/>
    <row r="51" s="143" customFormat="1" x14ac:dyDescent="0.2"/>
    <row r="52" s="143" customFormat="1" x14ac:dyDescent="0.2"/>
    <row r="53" s="143" customFormat="1" x14ac:dyDescent="0.2"/>
    <row r="54" s="143" customFormat="1" x14ac:dyDescent="0.2"/>
    <row r="55" s="143" customFormat="1" x14ac:dyDescent="0.2"/>
    <row r="56" s="143" customFormat="1" x14ac:dyDescent="0.2"/>
    <row r="57" s="143" customFormat="1" x14ac:dyDescent="0.2"/>
    <row r="58" s="143" customFormat="1" x14ac:dyDescent="0.2"/>
    <row r="59" s="143" customFormat="1" x14ac:dyDescent="0.2"/>
    <row r="60" s="143" customFormat="1" x14ac:dyDescent="0.2"/>
    <row r="61" s="143" customFormat="1" x14ac:dyDescent="0.2"/>
    <row r="62" s="143" customFormat="1" x14ac:dyDescent="0.2"/>
    <row r="63" s="143" customFormat="1" x14ac:dyDescent="0.2"/>
    <row r="64" s="143" customFormat="1" x14ac:dyDescent="0.2"/>
    <row r="65" s="143" customFormat="1" x14ac:dyDescent="0.2"/>
    <row r="66" s="143" customFormat="1" x14ac:dyDescent="0.2"/>
    <row r="67" s="143" customFormat="1" x14ac:dyDescent="0.2"/>
    <row r="68" s="143" customFormat="1" x14ac:dyDescent="0.2"/>
    <row r="69" s="143" customFormat="1" x14ac:dyDescent="0.2"/>
    <row r="70" s="143" customFormat="1" x14ac:dyDescent="0.2"/>
    <row r="71" s="143" customFormat="1" x14ac:dyDescent="0.2"/>
    <row r="72" s="143" customFormat="1" x14ac:dyDescent="0.2"/>
    <row r="73" s="143" customFormat="1" x14ac:dyDescent="0.2"/>
    <row r="74" s="143" customFormat="1" x14ac:dyDescent="0.2"/>
    <row r="75" s="143" customFormat="1" x14ac:dyDescent="0.2"/>
    <row r="76" s="143" customFormat="1" x14ac:dyDescent="0.2"/>
    <row r="77" s="143" customFormat="1" x14ac:dyDescent="0.2"/>
    <row r="78" s="143" customFormat="1" x14ac:dyDescent="0.2"/>
    <row r="79" s="143" customFormat="1" x14ac:dyDescent="0.2"/>
    <row r="80" s="143" customFormat="1" x14ac:dyDescent="0.2"/>
    <row r="81" s="143" customFormat="1" x14ac:dyDescent="0.2"/>
    <row r="82" s="143" customFormat="1" x14ac:dyDescent="0.2"/>
    <row r="83" s="143" customFormat="1" x14ac:dyDescent="0.2"/>
    <row r="84" s="143" customFormat="1" x14ac:dyDescent="0.2"/>
    <row r="85" s="143" customFormat="1" x14ac:dyDescent="0.2"/>
    <row r="86" s="143" customFormat="1" x14ac:dyDescent="0.2"/>
    <row r="87" s="143" customFormat="1" x14ac:dyDescent="0.2"/>
    <row r="88" s="143" customFormat="1" x14ac:dyDescent="0.2"/>
    <row r="89" s="143" customFormat="1" x14ac:dyDescent="0.2"/>
    <row r="90" s="143" customFormat="1" x14ac:dyDescent="0.2"/>
    <row r="91" s="143" customFormat="1" x14ac:dyDescent="0.2"/>
    <row r="92" s="143" customFormat="1" x14ac:dyDescent="0.2"/>
    <row r="93" s="143" customFormat="1" x14ac:dyDescent="0.2"/>
    <row r="94" s="143" customFormat="1" x14ac:dyDescent="0.2"/>
    <row r="95" s="143" customFormat="1" x14ac:dyDescent="0.2"/>
    <row r="96" s="143" customFormat="1" x14ac:dyDescent="0.2"/>
    <row r="97" s="143" customFormat="1" x14ac:dyDescent="0.2"/>
    <row r="98" s="143" customFormat="1" x14ac:dyDescent="0.2"/>
    <row r="99" s="143" customFormat="1" x14ac:dyDescent="0.2"/>
    <row r="100" s="143" customFormat="1" x14ac:dyDescent="0.2"/>
    <row r="101" s="143" customFormat="1" x14ac:dyDescent="0.2"/>
    <row r="102" s="143" customFormat="1" x14ac:dyDescent="0.2"/>
    <row r="103" s="143" customFormat="1" x14ac:dyDescent="0.2"/>
    <row r="104" s="143" customFormat="1" x14ac:dyDescent="0.2"/>
    <row r="105" s="143" customFormat="1" x14ac:dyDescent="0.2"/>
    <row r="106" s="143" customFormat="1" x14ac:dyDescent="0.2"/>
    <row r="107" s="143" customFormat="1" x14ac:dyDescent="0.2"/>
    <row r="108" s="143" customFormat="1" x14ac:dyDescent="0.2"/>
    <row r="109" s="143" customFormat="1" x14ac:dyDescent="0.2"/>
    <row r="110" s="143" customFormat="1" x14ac:dyDescent="0.2"/>
    <row r="111" s="143" customFormat="1" x14ac:dyDescent="0.2"/>
    <row r="112" s="143" customFormat="1" x14ac:dyDescent="0.2"/>
    <row r="113" s="143" customFormat="1" x14ac:dyDescent="0.2"/>
    <row r="114" s="143" customFormat="1" x14ac:dyDescent="0.2"/>
    <row r="115" s="143" customFormat="1" x14ac:dyDescent="0.2"/>
    <row r="116" s="143" customFormat="1" x14ac:dyDescent="0.2"/>
    <row r="117" s="143" customFormat="1" x14ac:dyDescent="0.2"/>
    <row r="118" s="143" customFormat="1" x14ac:dyDescent="0.2"/>
    <row r="119" s="143" customFormat="1" x14ac:dyDescent="0.2"/>
    <row r="120" s="143" customFormat="1" x14ac:dyDescent="0.2"/>
    <row r="121" s="143" customFormat="1" x14ac:dyDescent="0.2"/>
    <row r="122" s="143" customFormat="1" x14ac:dyDescent="0.2"/>
    <row r="123" s="143" customFormat="1" x14ac:dyDescent="0.2"/>
    <row r="124" s="143" customFormat="1" x14ac:dyDescent="0.2"/>
    <row r="125" s="143" customFormat="1" x14ac:dyDescent="0.2"/>
    <row r="126" s="143" customFormat="1" x14ac:dyDescent="0.2"/>
    <row r="127" s="143" customFormat="1" x14ac:dyDescent="0.2"/>
    <row r="128" s="143" customFormat="1" x14ac:dyDescent="0.2"/>
    <row r="129" s="143" customFormat="1" x14ac:dyDescent="0.2"/>
    <row r="130" s="143" customFormat="1" x14ac:dyDescent="0.2"/>
    <row r="131" s="143" customFormat="1" x14ac:dyDescent="0.2"/>
    <row r="132" s="143" customFormat="1" x14ac:dyDescent="0.2"/>
    <row r="133" s="143" customFormat="1" x14ac:dyDescent="0.2"/>
    <row r="134" s="143" customFormat="1" x14ac:dyDescent="0.2"/>
    <row r="135" s="143" customFormat="1" x14ac:dyDescent="0.2"/>
    <row r="136" s="143" customFormat="1" x14ac:dyDescent="0.2"/>
    <row r="137" s="143" customFormat="1" x14ac:dyDescent="0.2"/>
    <row r="138" s="143" customFormat="1" x14ac:dyDescent="0.2"/>
    <row r="139" s="143" customFormat="1" x14ac:dyDescent="0.2"/>
    <row r="140" s="143" customFormat="1" x14ac:dyDescent="0.2"/>
    <row r="141" s="143" customFormat="1" x14ac:dyDescent="0.2"/>
    <row r="142" s="143" customFormat="1" x14ac:dyDescent="0.2"/>
    <row r="143" s="143" customFormat="1" x14ac:dyDescent="0.2"/>
    <row r="144" s="143" customFormat="1" x14ac:dyDescent="0.2"/>
    <row r="145" s="143" customFormat="1" x14ac:dyDescent="0.2"/>
  </sheetData>
  <mergeCells count="1">
    <mergeCell ref="B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3"/>
  <sheetViews>
    <sheetView showGridLines="0" workbookViewId="0">
      <selection activeCell="J1" sqref="J1"/>
    </sheetView>
  </sheetViews>
  <sheetFormatPr defaultRowHeight="12.75" x14ac:dyDescent="0.2"/>
  <cols>
    <col min="1" max="1" width="36.7109375" style="144" customWidth="1"/>
    <col min="2" max="3" width="10.7109375" style="144" customWidth="1"/>
    <col min="4" max="4" width="9.42578125" style="144" bestFit="1" customWidth="1"/>
    <col min="5" max="5" width="7.7109375" style="144" bestFit="1" customWidth="1"/>
    <col min="6" max="6" width="11.28515625" style="144" bestFit="1" customWidth="1"/>
    <col min="7" max="7" width="11.140625" style="144" bestFit="1" customWidth="1"/>
    <col min="8" max="8" width="10" style="144" bestFit="1" customWidth="1"/>
    <col min="9" max="9" width="3.85546875" style="143" customWidth="1"/>
    <col min="10" max="61" width="12.7109375" style="143" customWidth="1"/>
    <col min="62" max="65" width="12.7109375" style="144" customWidth="1"/>
    <col min="66" max="16384" width="9.140625" style="144"/>
  </cols>
  <sheetData>
    <row r="1" spans="1:61" s="140" customFormat="1" ht="15" customHeight="1" x14ac:dyDescent="0.25">
      <c r="A1" s="67" t="s">
        <v>70</v>
      </c>
    </row>
    <row r="2" spans="1:61" s="141" customFormat="1" ht="15" customHeight="1" x14ac:dyDescent="0.2">
      <c r="A2" s="71"/>
    </row>
    <row r="3" spans="1:61" s="141" customFormat="1" ht="15" customHeight="1" x14ac:dyDescent="0.2">
      <c r="A3" s="139"/>
      <c r="B3" s="242" t="s">
        <v>64</v>
      </c>
      <c r="C3" s="242"/>
      <c r="D3" s="242"/>
      <c r="E3" s="242"/>
      <c r="F3" s="142"/>
      <c r="G3" s="142"/>
      <c r="H3" s="142"/>
    </row>
    <row r="4" spans="1:61" s="141" customFormat="1" ht="6" customHeight="1" x14ac:dyDescent="0.2">
      <c r="A4" s="139"/>
      <c r="F4" s="142"/>
      <c r="G4" s="142"/>
      <c r="H4" s="142"/>
    </row>
    <row r="5" spans="1:61" s="6" customFormat="1" ht="36" customHeight="1" thickBot="1" x14ac:dyDescent="0.25">
      <c r="A5" s="61" t="s">
        <v>31</v>
      </c>
      <c r="B5" s="12" t="s">
        <v>71</v>
      </c>
      <c r="C5" s="12" t="s">
        <v>133</v>
      </c>
      <c r="D5" s="12" t="s">
        <v>67</v>
      </c>
      <c r="E5" s="12" t="s">
        <v>136</v>
      </c>
      <c r="F5" s="12" t="s">
        <v>32</v>
      </c>
      <c r="G5" s="12" t="s">
        <v>68</v>
      </c>
      <c r="H5" s="12" t="s">
        <v>69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135</v>
      </c>
      <c r="BI5" s="20"/>
    </row>
    <row r="6" spans="1:61" s="53" customFormat="1" ht="3.75" customHeight="1" thickTop="1" x14ac:dyDescent="0.2"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20"/>
    </row>
    <row r="7" spans="1:61" s="148" customFormat="1" ht="19.5" customHeight="1" x14ac:dyDescent="0.3">
      <c r="A7" s="128" t="s">
        <v>16</v>
      </c>
      <c r="B7" s="146"/>
      <c r="C7" s="146"/>
      <c r="D7" s="146"/>
      <c r="E7" s="146"/>
      <c r="F7" s="146"/>
      <c r="G7" s="146"/>
      <c r="H7" s="146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</row>
    <row r="8" spans="1:61" s="151" customFormat="1" ht="3.75" customHeight="1" x14ac:dyDescent="0.2">
      <c r="A8" s="149"/>
      <c r="B8" s="150"/>
      <c r="C8" s="150"/>
      <c r="D8" s="150"/>
      <c r="E8" s="150"/>
      <c r="F8" s="150"/>
      <c r="G8" s="150"/>
      <c r="H8" s="150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1" x14ac:dyDescent="0.2">
      <c r="A9" s="9" t="s">
        <v>103</v>
      </c>
      <c r="B9" s="164">
        <v>0.21000000830000001</v>
      </c>
      <c r="C9" s="164" t="s">
        <v>13</v>
      </c>
      <c r="D9" s="164" t="s">
        <v>13</v>
      </c>
      <c r="E9" s="164" t="s">
        <v>13</v>
      </c>
      <c r="F9" s="198">
        <v>0.21000000830000001</v>
      </c>
      <c r="G9" s="164">
        <v>0.21000000834465027</v>
      </c>
      <c r="H9" s="164">
        <v>6.8250000476837158E-2</v>
      </c>
    </row>
    <row r="10" spans="1:61" x14ac:dyDescent="0.2">
      <c r="A10" s="9" t="s">
        <v>36</v>
      </c>
      <c r="B10" s="164">
        <v>0.17999999229999999</v>
      </c>
      <c r="C10" s="164" t="s">
        <v>13</v>
      </c>
      <c r="D10" s="164" t="s">
        <v>13</v>
      </c>
      <c r="E10" s="164" t="s">
        <v>13</v>
      </c>
      <c r="F10" s="198">
        <v>0.17999999229999999</v>
      </c>
      <c r="G10" s="164">
        <v>8.999999612569809E-2</v>
      </c>
      <c r="H10" s="164">
        <v>0.11250000447034836</v>
      </c>
    </row>
    <row r="11" spans="1:61" s="145" customFormat="1" ht="3.75" customHeight="1" x14ac:dyDescent="0.2">
      <c r="A11" s="69"/>
      <c r="B11" s="199"/>
      <c r="C11" s="199"/>
      <c r="D11" s="199"/>
      <c r="E11" s="199"/>
      <c r="F11" s="200"/>
      <c r="G11" s="199"/>
      <c r="H11" s="199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</row>
    <row r="12" spans="1:61" s="145" customFormat="1" ht="15" customHeight="1" x14ac:dyDescent="0.2">
      <c r="A12" s="120" t="s">
        <v>43</v>
      </c>
      <c r="B12" s="185">
        <v>0.39000000060000001</v>
      </c>
      <c r="C12" s="185" t="s">
        <v>13</v>
      </c>
      <c r="D12" s="185" t="s">
        <v>13</v>
      </c>
      <c r="E12" s="185" t="s">
        <v>13</v>
      </c>
      <c r="F12" s="185">
        <v>0.39000000060000001</v>
      </c>
      <c r="G12" s="185" t="s">
        <v>13</v>
      </c>
      <c r="H12" s="186">
        <v>0.18075000494718552</v>
      </c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</row>
    <row r="13" spans="1:61" s="145" customFormat="1" ht="9" customHeight="1" x14ac:dyDescent="0.2">
      <c r="A13" s="69"/>
      <c r="B13" s="206"/>
      <c r="C13" s="206"/>
      <c r="D13" s="206"/>
      <c r="E13" s="206"/>
      <c r="F13" s="206"/>
      <c r="G13" s="206"/>
      <c r="H13" s="206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</row>
    <row r="14" spans="1:61" s="148" customFormat="1" ht="19.5" customHeight="1" x14ac:dyDescent="0.3">
      <c r="A14" s="128" t="s">
        <v>83</v>
      </c>
      <c r="B14" s="207"/>
      <c r="C14" s="207"/>
      <c r="D14" s="207"/>
      <c r="E14" s="207"/>
      <c r="F14" s="207"/>
      <c r="G14" s="207"/>
      <c r="H14" s="20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</row>
    <row r="15" spans="1:61" s="151" customFormat="1" ht="3.75" customHeight="1" x14ac:dyDescent="0.2">
      <c r="A15" s="149"/>
      <c r="B15" s="208"/>
      <c r="C15" s="208"/>
      <c r="D15" s="208"/>
      <c r="E15" s="208"/>
      <c r="F15" s="208"/>
      <c r="G15" s="208"/>
      <c r="H15" s="208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</row>
    <row r="16" spans="1:61" x14ac:dyDescent="0.2">
      <c r="A16" s="9" t="s">
        <v>111</v>
      </c>
      <c r="B16" s="164" t="s">
        <v>13</v>
      </c>
      <c r="C16" s="164">
        <v>0.2228519991</v>
      </c>
      <c r="D16" s="164" t="s">
        <v>13</v>
      </c>
      <c r="E16" s="164" t="s">
        <v>13</v>
      </c>
      <c r="F16" s="198">
        <v>0.2228519991</v>
      </c>
      <c r="G16" s="164">
        <v>0.22285199910402298</v>
      </c>
      <c r="H16" s="164">
        <v>0.10028340294957161</v>
      </c>
    </row>
    <row r="17" spans="1:61" x14ac:dyDescent="0.2">
      <c r="A17" s="9" t="s">
        <v>112</v>
      </c>
      <c r="B17" s="164" t="s">
        <v>13</v>
      </c>
      <c r="C17" s="164">
        <v>0.2228519991</v>
      </c>
      <c r="D17" s="164" t="s">
        <v>13</v>
      </c>
      <c r="E17" s="164" t="s">
        <v>13</v>
      </c>
      <c r="F17" s="198">
        <v>0.2228519991</v>
      </c>
      <c r="G17" s="164">
        <v>0.22285199910402298</v>
      </c>
      <c r="H17" s="164">
        <v>0.33461228013038635</v>
      </c>
    </row>
    <row r="18" spans="1:61" x14ac:dyDescent="0.2">
      <c r="A18" s="9" t="s">
        <v>114</v>
      </c>
      <c r="B18" s="164" t="s">
        <v>13</v>
      </c>
      <c r="C18" s="164">
        <v>0.2228519991</v>
      </c>
      <c r="D18" s="164" t="s">
        <v>13</v>
      </c>
      <c r="E18" s="164" t="s">
        <v>13</v>
      </c>
      <c r="F18" s="198">
        <v>0.2228519991</v>
      </c>
      <c r="G18" s="164">
        <v>0.22285199910402298</v>
      </c>
      <c r="H18" s="164">
        <v>0.89140799641609192</v>
      </c>
    </row>
    <row r="19" spans="1:61" s="145" customFormat="1" ht="3.75" customHeight="1" x14ac:dyDescent="0.2">
      <c r="A19" s="69"/>
      <c r="B19" s="199"/>
      <c r="C19" s="199"/>
      <c r="D19" s="199"/>
      <c r="E19" s="199"/>
      <c r="F19" s="200"/>
      <c r="G19" s="199"/>
      <c r="H19" s="199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</row>
    <row r="20" spans="1:61" s="145" customFormat="1" ht="15" customHeight="1" x14ac:dyDescent="0.2">
      <c r="A20" s="120" t="s">
        <v>115</v>
      </c>
      <c r="B20" s="185" t="s">
        <v>13</v>
      </c>
      <c r="C20" s="185">
        <v>0.66855599730000004</v>
      </c>
      <c r="D20" s="185" t="s">
        <v>13</v>
      </c>
      <c r="E20" s="185" t="s">
        <v>13</v>
      </c>
      <c r="F20" s="185">
        <v>0.66855599730000004</v>
      </c>
      <c r="G20" s="185" t="s">
        <v>13</v>
      </c>
      <c r="H20" s="186">
        <v>1.3263036794960499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</row>
    <row r="21" spans="1:61" s="145" customFormat="1" ht="9" customHeight="1" x14ac:dyDescent="0.2">
      <c r="A21" s="69"/>
      <c r="B21" s="206"/>
      <c r="C21" s="206"/>
      <c r="D21" s="206"/>
      <c r="E21" s="206"/>
      <c r="F21" s="206"/>
      <c r="G21" s="206"/>
      <c r="H21" s="206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</row>
    <row r="22" spans="1:61" s="148" customFormat="1" ht="19.5" customHeight="1" x14ac:dyDescent="0.3">
      <c r="A22" s="128" t="s">
        <v>84</v>
      </c>
      <c r="B22" s="207"/>
      <c r="C22" s="207"/>
      <c r="D22" s="207"/>
      <c r="E22" s="207"/>
      <c r="F22" s="207"/>
      <c r="G22" s="207"/>
      <c r="H22" s="20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</row>
    <row r="23" spans="1:61" s="151" customFormat="1" ht="3.75" customHeight="1" x14ac:dyDescent="0.2">
      <c r="A23" s="149"/>
      <c r="B23" s="208"/>
      <c r="C23" s="208"/>
      <c r="D23" s="208"/>
      <c r="E23" s="208"/>
      <c r="F23" s="208"/>
      <c r="G23" s="208"/>
      <c r="H23" s="208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</row>
    <row r="24" spans="1:61" x14ac:dyDescent="0.2">
      <c r="A24" s="9" t="s">
        <v>118</v>
      </c>
      <c r="B24" s="164" t="s">
        <v>13</v>
      </c>
      <c r="C24" s="164" t="s">
        <v>13</v>
      </c>
      <c r="D24" s="164" t="s">
        <v>13</v>
      </c>
      <c r="E24" s="164">
        <v>0.2228519991</v>
      </c>
      <c r="F24" s="198">
        <v>0.2228519991</v>
      </c>
      <c r="G24" s="164">
        <v>0.22285199910402298</v>
      </c>
      <c r="H24" s="164" t="s">
        <v>35</v>
      </c>
    </row>
    <row r="25" spans="1:61" s="145" customFormat="1" ht="3.75" customHeight="1" x14ac:dyDescent="0.2">
      <c r="A25" s="69"/>
      <c r="B25" s="199"/>
      <c r="C25" s="199"/>
      <c r="D25" s="199"/>
      <c r="E25" s="199"/>
      <c r="F25" s="200"/>
      <c r="G25" s="199"/>
      <c r="H25" s="199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</row>
    <row r="26" spans="1:61" s="145" customFormat="1" ht="15" customHeight="1" x14ac:dyDescent="0.2">
      <c r="A26" s="120" t="s">
        <v>174</v>
      </c>
      <c r="B26" s="185" t="s">
        <v>13</v>
      </c>
      <c r="C26" s="185" t="s">
        <v>13</v>
      </c>
      <c r="D26" s="185" t="s">
        <v>13</v>
      </c>
      <c r="E26" s="185">
        <v>0.2228519991</v>
      </c>
      <c r="F26" s="185">
        <v>0.2228519991</v>
      </c>
      <c r="G26" s="185" t="s">
        <v>13</v>
      </c>
      <c r="H26" s="186" t="s">
        <v>35</v>
      </c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</row>
    <row r="27" spans="1:61" s="145" customFormat="1" ht="9" customHeight="1" x14ac:dyDescent="0.2">
      <c r="A27" s="69"/>
      <c r="B27" s="206"/>
      <c r="C27" s="206"/>
      <c r="D27" s="206"/>
      <c r="E27" s="206"/>
      <c r="F27" s="206"/>
      <c r="G27" s="206"/>
      <c r="H27" s="206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</row>
    <row r="28" spans="1:61" s="148" customFormat="1" ht="19.5" customHeight="1" x14ac:dyDescent="0.3">
      <c r="A28" s="128" t="s">
        <v>17</v>
      </c>
      <c r="B28" s="202"/>
      <c r="C28" s="202"/>
      <c r="D28" s="202"/>
      <c r="E28" s="202"/>
      <c r="F28" s="202"/>
      <c r="G28" s="202"/>
      <c r="H28" s="202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</row>
    <row r="29" spans="1:61" s="151" customFormat="1" ht="3.75" customHeight="1" x14ac:dyDescent="0.2">
      <c r="A29" s="53"/>
      <c r="B29" s="203"/>
      <c r="C29" s="203"/>
      <c r="D29" s="203"/>
      <c r="E29" s="203"/>
      <c r="F29" s="203"/>
      <c r="G29" s="203"/>
      <c r="H29" s="203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</row>
    <row r="30" spans="1:61" x14ac:dyDescent="0.2">
      <c r="A30" s="232" t="s">
        <v>48</v>
      </c>
      <c r="B30" s="164">
        <v>0.30000000449999997</v>
      </c>
      <c r="C30" s="164" t="s">
        <v>13</v>
      </c>
      <c r="D30" s="164" t="s">
        <v>13</v>
      </c>
      <c r="E30" s="164" t="s">
        <v>13</v>
      </c>
      <c r="F30" s="198">
        <v>0.30000000449999997</v>
      </c>
      <c r="G30" s="164">
        <v>0.30000000447034836</v>
      </c>
      <c r="H30" s="164" t="s">
        <v>35</v>
      </c>
    </row>
    <row r="31" spans="1:61" x14ac:dyDescent="0.2">
      <c r="A31" s="232" t="s">
        <v>49</v>
      </c>
      <c r="B31" s="164">
        <v>0.1349999942</v>
      </c>
      <c r="C31" s="164" t="s">
        <v>13</v>
      </c>
      <c r="D31" s="164" t="s">
        <v>13</v>
      </c>
      <c r="E31" s="164" t="s">
        <v>13</v>
      </c>
      <c r="F31" s="198">
        <v>0.1349999942</v>
      </c>
      <c r="G31" s="164">
        <v>0.13499999418854713</v>
      </c>
      <c r="H31" s="164" t="s">
        <v>35</v>
      </c>
    </row>
    <row r="32" spans="1:61" s="145" customFormat="1" ht="3.75" customHeight="1" x14ac:dyDescent="0.2">
      <c r="A32" s="69"/>
      <c r="B32" s="199"/>
      <c r="C32" s="199"/>
      <c r="D32" s="199"/>
      <c r="E32" s="199"/>
      <c r="F32" s="200"/>
      <c r="G32" s="199"/>
      <c r="H32" s="199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</row>
    <row r="33" spans="1:61" s="145" customFormat="1" ht="15" customHeight="1" x14ac:dyDescent="0.2">
      <c r="A33" s="120" t="s">
        <v>86</v>
      </c>
      <c r="B33" s="185">
        <v>0.43499999869999995</v>
      </c>
      <c r="C33" s="185" t="s">
        <v>13</v>
      </c>
      <c r="D33" s="185" t="s">
        <v>13</v>
      </c>
      <c r="E33" s="185" t="s">
        <v>13</v>
      </c>
      <c r="F33" s="185">
        <v>0.43499999869999995</v>
      </c>
      <c r="G33" s="185" t="s">
        <v>13</v>
      </c>
      <c r="H33" s="186">
        <v>5.4930000565946102E-2</v>
      </c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</row>
    <row r="34" spans="1:61" s="145" customFormat="1" ht="9" customHeight="1" x14ac:dyDescent="0.2">
      <c r="A34" s="69"/>
      <c r="B34" s="206"/>
      <c r="C34" s="206"/>
      <c r="D34" s="206"/>
      <c r="E34" s="206"/>
      <c r="F34" s="206"/>
      <c r="G34" s="206"/>
      <c r="H34" s="206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</row>
    <row r="35" spans="1:61" s="143" customFormat="1" ht="18.75" x14ac:dyDescent="0.3">
      <c r="A35" s="128" t="s">
        <v>18</v>
      </c>
      <c r="B35" s="207"/>
      <c r="C35" s="207"/>
      <c r="D35" s="207"/>
      <c r="E35" s="207"/>
      <c r="F35" s="207"/>
      <c r="G35" s="207"/>
      <c r="H35" s="207"/>
    </row>
    <row r="36" spans="1:61" s="143" customFormat="1" ht="3.75" customHeight="1" x14ac:dyDescent="0.2">
      <c r="A36" s="149"/>
      <c r="B36" s="208"/>
      <c r="C36" s="208"/>
      <c r="D36" s="208"/>
      <c r="E36" s="208"/>
      <c r="F36" s="208"/>
      <c r="G36" s="208"/>
      <c r="H36" s="208"/>
    </row>
    <row r="37" spans="1:61" s="143" customFormat="1" x14ac:dyDescent="0.2">
      <c r="A37" s="9" t="s">
        <v>52</v>
      </c>
      <c r="B37" s="164" t="s">
        <v>13</v>
      </c>
      <c r="C37" s="164" t="s">
        <v>13</v>
      </c>
      <c r="D37" s="164">
        <v>0.12999700010000001</v>
      </c>
      <c r="E37" s="164" t="s">
        <v>13</v>
      </c>
      <c r="F37" s="198">
        <v>0.12999700010000001</v>
      </c>
      <c r="G37" s="164">
        <v>0.12999700009822845</v>
      </c>
      <c r="H37" s="164" t="s">
        <v>35</v>
      </c>
    </row>
    <row r="38" spans="1:61" s="143" customFormat="1" x14ac:dyDescent="0.2">
      <c r="A38" s="9" t="s">
        <v>53</v>
      </c>
      <c r="B38" s="164" t="s">
        <v>13</v>
      </c>
      <c r="C38" s="164" t="s">
        <v>13</v>
      </c>
      <c r="D38" s="164">
        <v>0.30000000449999997</v>
      </c>
      <c r="E38" s="164" t="s">
        <v>13</v>
      </c>
      <c r="F38" s="198">
        <v>0.30000000449999997</v>
      </c>
      <c r="G38" s="164">
        <v>0.30000000447034836</v>
      </c>
      <c r="H38" s="164" t="s">
        <v>35</v>
      </c>
    </row>
    <row r="39" spans="1:61" s="143" customFormat="1" ht="3.75" customHeight="1" x14ac:dyDescent="0.2">
      <c r="A39" s="69"/>
      <c r="B39" s="199"/>
      <c r="C39" s="199"/>
      <c r="D39" s="199"/>
      <c r="E39" s="199"/>
      <c r="F39" s="200"/>
      <c r="G39" s="199"/>
      <c r="H39" s="199"/>
    </row>
    <row r="40" spans="1:61" s="143" customFormat="1" x14ac:dyDescent="0.2">
      <c r="A40" s="120" t="s">
        <v>54</v>
      </c>
      <c r="B40" s="185" t="s">
        <v>13</v>
      </c>
      <c r="C40" s="185" t="s">
        <v>13</v>
      </c>
      <c r="D40" s="185">
        <v>0.42999700460000001</v>
      </c>
      <c r="E40" s="185" t="s">
        <v>13</v>
      </c>
      <c r="F40" s="185">
        <v>0.42999700460000001</v>
      </c>
      <c r="G40" s="185" t="s">
        <v>13</v>
      </c>
      <c r="H40" s="186" t="s">
        <v>35</v>
      </c>
    </row>
    <row r="41" spans="1:61" s="143" customFormat="1" x14ac:dyDescent="0.2"/>
    <row r="42" spans="1:61" s="143" customFormat="1" x14ac:dyDescent="0.2"/>
    <row r="43" spans="1:61" s="143" customFormat="1" x14ac:dyDescent="0.2"/>
    <row r="44" spans="1:61" s="143" customFormat="1" x14ac:dyDescent="0.2"/>
    <row r="45" spans="1:61" s="143" customFormat="1" x14ac:dyDescent="0.2"/>
    <row r="46" spans="1:61" s="143" customFormat="1" x14ac:dyDescent="0.2"/>
    <row r="47" spans="1:61" s="143" customFormat="1" x14ac:dyDescent="0.2"/>
    <row r="48" spans="1:61" s="143" customFormat="1" x14ac:dyDescent="0.2"/>
    <row r="49" s="143" customFormat="1" x14ac:dyDescent="0.2"/>
    <row r="50" s="143" customFormat="1" x14ac:dyDescent="0.2"/>
    <row r="51" s="143" customFormat="1" x14ac:dyDescent="0.2"/>
    <row r="52" s="143" customFormat="1" x14ac:dyDescent="0.2"/>
    <row r="53" s="143" customFormat="1" x14ac:dyDescent="0.2"/>
    <row r="54" s="143" customFormat="1" x14ac:dyDescent="0.2"/>
    <row r="55" s="143" customFormat="1" x14ac:dyDescent="0.2"/>
    <row r="56" s="143" customFormat="1" x14ac:dyDescent="0.2"/>
    <row r="57" s="143" customFormat="1" x14ac:dyDescent="0.2"/>
    <row r="58" s="143" customFormat="1" x14ac:dyDescent="0.2"/>
    <row r="59" s="143" customFormat="1" x14ac:dyDescent="0.2"/>
    <row r="60" s="143" customFormat="1" x14ac:dyDescent="0.2"/>
    <row r="61" s="143" customFormat="1" x14ac:dyDescent="0.2"/>
    <row r="62" s="143" customFormat="1" x14ac:dyDescent="0.2"/>
    <row r="63" s="143" customFormat="1" x14ac:dyDescent="0.2"/>
    <row r="64" s="143" customFormat="1" x14ac:dyDescent="0.2"/>
    <row r="65" s="143" customFormat="1" x14ac:dyDescent="0.2"/>
    <row r="66" s="143" customFormat="1" x14ac:dyDescent="0.2"/>
    <row r="67" s="143" customFormat="1" x14ac:dyDescent="0.2"/>
    <row r="68" s="143" customFormat="1" x14ac:dyDescent="0.2"/>
    <row r="69" s="143" customFormat="1" x14ac:dyDescent="0.2"/>
    <row r="70" s="143" customFormat="1" x14ac:dyDescent="0.2"/>
    <row r="71" s="143" customFormat="1" x14ac:dyDescent="0.2"/>
    <row r="72" s="143" customFormat="1" x14ac:dyDescent="0.2"/>
    <row r="73" s="143" customFormat="1" x14ac:dyDescent="0.2"/>
    <row r="74" s="143" customFormat="1" x14ac:dyDescent="0.2"/>
    <row r="75" s="143" customFormat="1" x14ac:dyDescent="0.2"/>
    <row r="76" s="143" customFormat="1" x14ac:dyDescent="0.2"/>
    <row r="77" s="143" customFormat="1" x14ac:dyDescent="0.2"/>
    <row r="78" s="143" customFormat="1" x14ac:dyDescent="0.2"/>
    <row r="79" s="143" customFormat="1" x14ac:dyDescent="0.2"/>
    <row r="80" s="143" customFormat="1" x14ac:dyDescent="0.2"/>
    <row r="81" s="143" customFormat="1" x14ac:dyDescent="0.2"/>
    <row r="82" s="143" customFormat="1" x14ac:dyDescent="0.2"/>
    <row r="83" s="143" customFormat="1" x14ac:dyDescent="0.2"/>
    <row r="84" s="143" customFormat="1" x14ac:dyDescent="0.2"/>
    <row r="85" s="143" customFormat="1" x14ac:dyDescent="0.2"/>
    <row r="86" s="143" customFormat="1" x14ac:dyDescent="0.2"/>
    <row r="87" s="143" customFormat="1" x14ac:dyDescent="0.2"/>
    <row r="88" s="143" customFormat="1" x14ac:dyDescent="0.2"/>
    <row r="89" s="143" customFormat="1" x14ac:dyDescent="0.2"/>
    <row r="90" s="143" customFormat="1" x14ac:dyDescent="0.2"/>
    <row r="91" s="143" customFormat="1" x14ac:dyDescent="0.2"/>
    <row r="92" s="143" customFormat="1" x14ac:dyDescent="0.2"/>
    <row r="93" s="143" customFormat="1" x14ac:dyDescent="0.2"/>
    <row r="94" s="143" customFormat="1" x14ac:dyDescent="0.2"/>
    <row r="95" s="143" customFormat="1" x14ac:dyDescent="0.2"/>
    <row r="96" s="143" customFormat="1" x14ac:dyDescent="0.2"/>
    <row r="97" s="143" customFormat="1" x14ac:dyDescent="0.2"/>
    <row r="98" s="143" customFormat="1" x14ac:dyDescent="0.2"/>
    <row r="99" s="143" customFormat="1" x14ac:dyDescent="0.2"/>
    <row r="100" s="143" customFormat="1" x14ac:dyDescent="0.2"/>
    <row r="101" s="143" customFormat="1" x14ac:dyDescent="0.2"/>
    <row r="102" s="143" customFormat="1" x14ac:dyDescent="0.2"/>
    <row r="103" s="143" customFormat="1" x14ac:dyDescent="0.2"/>
    <row r="104" s="143" customFormat="1" x14ac:dyDescent="0.2"/>
    <row r="105" s="143" customFormat="1" x14ac:dyDescent="0.2"/>
    <row r="106" s="143" customFormat="1" x14ac:dyDescent="0.2"/>
    <row r="107" s="143" customFormat="1" x14ac:dyDescent="0.2"/>
    <row r="108" s="143" customFormat="1" x14ac:dyDescent="0.2"/>
    <row r="109" s="143" customFormat="1" x14ac:dyDescent="0.2"/>
    <row r="110" s="143" customFormat="1" x14ac:dyDescent="0.2"/>
    <row r="111" s="143" customFormat="1" x14ac:dyDescent="0.2"/>
    <row r="112" s="143" customFormat="1" x14ac:dyDescent="0.2"/>
    <row r="113" s="143" customFormat="1" x14ac:dyDescent="0.2"/>
    <row r="114" s="143" customFormat="1" x14ac:dyDescent="0.2"/>
    <row r="115" s="143" customFormat="1" x14ac:dyDescent="0.2"/>
    <row r="116" s="143" customFormat="1" x14ac:dyDescent="0.2"/>
    <row r="117" s="143" customFormat="1" x14ac:dyDescent="0.2"/>
    <row r="118" s="143" customFormat="1" x14ac:dyDescent="0.2"/>
    <row r="119" s="143" customFormat="1" x14ac:dyDescent="0.2"/>
    <row r="120" s="143" customFormat="1" x14ac:dyDescent="0.2"/>
    <row r="121" s="143" customFormat="1" x14ac:dyDescent="0.2"/>
    <row r="122" s="143" customFormat="1" x14ac:dyDescent="0.2"/>
    <row r="123" s="143" customFormat="1" x14ac:dyDescent="0.2"/>
    <row r="124" s="143" customFormat="1" x14ac:dyDescent="0.2"/>
    <row r="125" s="143" customFormat="1" x14ac:dyDescent="0.2"/>
    <row r="126" s="143" customFormat="1" x14ac:dyDescent="0.2"/>
    <row r="127" s="143" customFormat="1" x14ac:dyDescent="0.2"/>
    <row r="128" s="143" customFormat="1" x14ac:dyDescent="0.2"/>
    <row r="129" s="143" customFormat="1" x14ac:dyDescent="0.2"/>
    <row r="130" s="143" customFormat="1" x14ac:dyDescent="0.2"/>
    <row r="131" s="143" customFormat="1" x14ac:dyDescent="0.2"/>
    <row r="132" s="143" customFormat="1" x14ac:dyDescent="0.2"/>
    <row r="133" s="143" customFormat="1" x14ac:dyDescent="0.2"/>
  </sheetData>
  <mergeCells count="1">
    <mergeCell ref="B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6"/>
  <sheetViews>
    <sheetView showGridLines="0" workbookViewId="0">
      <selection activeCell="J1" sqref="J1"/>
    </sheetView>
  </sheetViews>
  <sheetFormatPr defaultRowHeight="12.75" x14ac:dyDescent="0.2"/>
  <cols>
    <col min="1" max="1" width="43.7109375" style="144" customWidth="1"/>
    <col min="2" max="3" width="10.7109375" style="144" customWidth="1"/>
    <col min="4" max="4" width="9.42578125" style="144" bestFit="1" customWidth="1"/>
    <col min="5" max="5" width="11.28515625" style="144" bestFit="1" customWidth="1"/>
    <col min="6" max="6" width="11.140625" style="144" bestFit="1" customWidth="1"/>
    <col min="7" max="7" width="10" style="144" bestFit="1" customWidth="1"/>
    <col min="8" max="8" width="11.5703125" style="143" customWidth="1"/>
    <col min="9" max="9" width="4.140625" style="143" customWidth="1"/>
    <col min="10" max="61" width="12.7109375" style="143" customWidth="1"/>
    <col min="62" max="65" width="12.7109375" style="144" customWidth="1"/>
    <col min="66" max="16384" width="9.140625" style="144"/>
  </cols>
  <sheetData>
    <row r="1" spans="1:61" s="140" customFormat="1" ht="15" customHeight="1" x14ac:dyDescent="0.25">
      <c r="A1" s="67" t="s">
        <v>138</v>
      </c>
    </row>
    <row r="2" spans="1:61" s="141" customFormat="1" ht="15" customHeight="1" x14ac:dyDescent="0.2">
      <c r="A2" s="71"/>
    </row>
    <row r="3" spans="1:61" s="141" customFormat="1" ht="15" customHeight="1" x14ac:dyDescent="0.2">
      <c r="A3" s="139"/>
      <c r="B3" s="241" t="s">
        <v>64</v>
      </c>
      <c r="C3" s="241"/>
      <c r="D3" s="241"/>
      <c r="E3" s="142"/>
      <c r="F3" s="142"/>
      <c r="G3" s="142"/>
    </row>
    <row r="4" spans="1:61" s="141" customFormat="1" ht="6" customHeight="1" x14ac:dyDescent="0.2">
      <c r="A4" s="139"/>
      <c r="E4" s="142"/>
      <c r="F4" s="142"/>
      <c r="G4" s="142"/>
    </row>
    <row r="5" spans="1:61" s="6" customFormat="1" ht="36" customHeight="1" thickBot="1" x14ac:dyDescent="0.25">
      <c r="A5" s="61" t="s">
        <v>31</v>
      </c>
      <c r="B5" s="12" t="s">
        <v>71</v>
      </c>
      <c r="C5" s="12" t="s">
        <v>132</v>
      </c>
      <c r="D5" s="12" t="s">
        <v>67</v>
      </c>
      <c r="E5" s="12" t="s">
        <v>32</v>
      </c>
      <c r="F5" s="12" t="s">
        <v>68</v>
      </c>
      <c r="G5" s="12" t="s">
        <v>69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137</v>
      </c>
      <c r="BI5" s="20"/>
    </row>
    <row r="6" spans="1:61" s="53" customFormat="1" ht="3.75" customHeight="1" thickTop="1" x14ac:dyDescent="0.2"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20"/>
    </row>
    <row r="7" spans="1:61" s="148" customFormat="1" ht="19.5" customHeight="1" x14ac:dyDescent="0.3">
      <c r="A7" s="128" t="s">
        <v>16</v>
      </c>
      <c r="B7" s="146"/>
      <c r="C7" s="146"/>
      <c r="D7" s="146"/>
      <c r="E7" s="146"/>
      <c r="F7" s="146"/>
      <c r="G7" s="146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</row>
    <row r="8" spans="1:61" s="151" customFormat="1" ht="3.75" customHeight="1" x14ac:dyDescent="0.2">
      <c r="A8" s="149"/>
      <c r="B8" s="150"/>
      <c r="C8" s="150"/>
      <c r="D8" s="150"/>
      <c r="E8" s="150"/>
      <c r="F8" s="150"/>
      <c r="G8" s="150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1" x14ac:dyDescent="0.2">
      <c r="A9" s="9" t="s">
        <v>34</v>
      </c>
      <c r="B9" s="164">
        <v>2.5950000285999999</v>
      </c>
      <c r="C9" s="164" t="s">
        <v>13</v>
      </c>
      <c r="D9" s="164" t="s">
        <v>13</v>
      </c>
      <c r="E9" s="198">
        <v>2.5950000285999999</v>
      </c>
      <c r="F9" s="164">
        <v>2.5950000286102295</v>
      </c>
      <c r="G9" s="164">
        <v>0.86673000454902649</v>
      </c>
    </row>
    <row r="10" spans="1:61" x14ac:dyDescent="0.2">
      <c r="A10" s="9" t="s">
        <v>36</v>
      </c>
      <c r="B10" s="164">
        <v>2.6562843304000001</v>
      </c>
      <c r="C10" s="164" t="s">
        <v>13</v>
      </c>
      <c r="D10" s="164" t="s">
        <v>13</v>
      </c>
      <c r="E10" s="198">
        <v>2.6562843304000001</v>
      </c>
      <c r="F10" s="164">
        <v>2.6562843304127455</v>
      </c>
      <c r="G10" s="164">
        <v>1.3281421652063727</v>
      </c>
    </row>
    <row r="11" spans="1:61" x14ac:dyDescent="0.2">
      <c r="A11" s="9" t="s">
        <v>104</v>
      </c>
      <c r="B11" s="164">
        <v>0.76499998570000005</v>
      </c>
      <c r="C11" s="164" t="s">
        <v>13</v>
      </c>
      <c r="D11" s="164" t="s">
        <v>13</v>
      </c>
      <c r="E11" s="198">
        <v>0.76499998570000005</v>
      </c>
      <c r="F11" s="164">
        <v>0.76499998569488525</v>
      </c>
      <c r="G11" s="164">
        <v>9.5624998211860657E-2</v>
      </c>
    </row>
    <row r="12" spans="1:61" x14ac:dyDescent="0.2">
      <c r="A12" s="9" t="s">
        <v>37</v>
      </c>
      <c r="B12" s="164">
        <v>3.1650000215</v>
      </c>
      <c r="C12" s="164" t="s">
        <v>13</v>
      </c>
      <c r="D12" s="164" t="s">
        <v>13</v>
      </c>
      <c r="E12" s="198">
        <v>3.1650000215</v>
      </c>
      <c r="F12" s="164">
        <v>2.8800000250339508</v>
      </c>
      <c r="G12" s="164">
        <v>1.5825000107288361</v>
      </c>
    </row>
    <row r="13" spans="1:61" x14ac:dyDescent="0.2">
      <c r="A13" s="9" t="s">
        <v>39</v>
      </c>
      <c r="B13" s="164">
        <v>1.8300000429000001</v>
      </c>
      <c r="C13" s="164" t="s">
        <v>13</v>
      </c>
      <c r="D13" s="164" t="s">
        <v>13</v>
      </c>
      <c r="E13" s="198">
        <v>1.8300000429000001</v>
      </c>
      <c r="F13" s="164">
        <v>1.8300000429153442</v>
      </c>
      <c r="G13" s="164">
        <v>2.0130000114440918</v>
      </c>
    </row>
    <row r="14" spans="1:61" x14ac:dyDescent="0.2">
      <c r="A14" s="9" t="s">
        <v>40</v>
      </c>
      <c r="B14" s="164">
        <v>1.8912843447000001</v>
      </c>
      <c r="C14" s="164" t="s">
        <v>13</v>
      </c>
      <c r="D14" s="164" t="s">
        <v>13</v>
      </c>
      <c r="E14" s="198">
        <v>1.8912843447000001</v>
      </c>
      <c r="F14" s="164">
        <v>1.8912843447178602</v>
      </c>
      <c r="G14" s="164">
        <v>47.660361707210541</v>
      </c>
    </row>
    <row r="15" spans="1:61" x14ac:dyDescent="0.2">
      <c r="A15" s="9" t="s">
        <v>42</v>
      </c>
      <c r="B15" s="164">
        <v>0.30728519710000002</v>
      </c>
      <c r="C15" s="164" t="s">
        <v>13</v>
      </c>
      <c r="D15" s="164" t="s">
        <v>13</v>
      </c>
      <c r="E15" s="198">
        <v>0.30728519710000002</v>
      </c>
      <c r="F15" s="164">
        <v>0.30728519707918167</v>
      </c>
      <c r="G15" s="164">
        <v>11.092995584011078</v>
      </c>
    </row>
    <row r="16" spans="1:61" x14ac:dyDescent="0.2">
      <c r="A16" s="9" t="s">
        <v>106</v>
      </c>
      <c r="B16" s="164">
        <v>1.0499999820999999</v>
      </c>
      <c r="C16" s="164" t="s">
        <v>13</v>
      </c>
      <c r="D16" s="164" t="s">
        <v>13</v>
      </c>
      <c r="E16" s="198">
        <v>1.0499999820999999</v>
      </c>
      <c r="F16" s="164">
        <v>1.0499999821186066</v>
      </c>
      <c r="G16" s="164">
        <v>0.31499999761581421</v>
      </c>
    </row>
    <row r="17" spans="1:61" s="145" customFormat="1" ht="3.75" customHeight="1" x14ac:dyDescent="0.2">
      <c r="A17" s="69"/>
      <c r="B17" s="199"/>
      <c r="C17" s="199"/>
      <c r="D17" s="199"/>
      <c r="E17" s="200"/>
      <c r="F17" s="199"/>
      <c r="G17" s="199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</row>
    <row r="18" spans="1:61" s="145" customFormat="1" ht="15" customHeight="1" x14ac:dyDescent="0.2">
      <c r="A18" s="120" t="s">
        <v>43</v>
      </c>
      <c r="B18" s="185">
        <v>14.259853933</v>
      </c>
      <c r="C18" s="185" t="s">
        <v>13</v>
      </c>
      <c r="D18" s="185" t="s">
        <v>13</v>
      </c>
      <c r="E18" s="185">
        <v>14.259853933</v>
      </c>
      <c r="F18" s="185" t="s">
        <v>13</v>
      </c>
      <c r="G18" s="186">
        <v>64.954354478977621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</row>
    <row r="19" spans="1:61" s="145" customFormat="1" ht="9" customHeight="1" x14ac:dyDescent="0.2">
      <c r="A19" s="69"/>
      <c r="B19" s="206"/>
      <c r="C19" s="206"/>
      <c r="D19" s="206"/>
      <c r="E19" s="206"/>
      <c r="F19" s="206"/>
      <c r="G19" s="206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</row>
    <row r="20" spans="1:61" s="148" customFormat="1" ht="19.5" customHeight="1" x14ac:dyDescent="0.3">
      <c r="A20" s="128" t="s">
        <v>84</v>
      </c>
      <c r="B20" s="207"/>
      <c r="C20" s="207"/>
      <c r="D20" s="207"/>
      <c r="E20" s="207"/>
      <c r="F20" s="207"/>
      <c r="G20" s="20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</row>
    <row r="21" spans="1:61" s="151" customFormat="1" ht="3.75" customHeight="1" x14ac:dyDescent="0.2">
      <c r="A21" s="149"/>
      <c r="B21" s="208"/>
      <c r="C21" s="208"/>
      <c r="D21" s="208"/>
      <c r="E21" s="208"/>
      <c r="F21" s="208"/>
      <c r="G21" s="208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</row>
    <row r="22" spans="1:61" x14ac:dyDescent="0.2">
      <c r="A22" s="9" t="s">
        <v>116</v>
      </c>
      <c r="B22" s="164" t="s">
        <v>13</v>
      </c>
      <c r="C22" s="164">
        <v>2.9412843268</v>
      </c>
      <c r="D22" s="164" t="s">
        <v>13</v>
      </c>
      <c r="E22" s="198">
        <v>2.9412843268</v>
      </c>
      <c r="F22" s="164">
        <v>2.9412843268364668</v>
      </c>
      <c r="G22" s="164">
        <v>0.35295412893174216</v>
      </c>
    </row>
    <row r="23" spans="1:61" x14ac:dyDescent="0.2">
      <c r="A23" s="9" t="s">
        <v>45</v>
      </c>
      <c r="B23" s="164" t="s">
        <v>13</v>
      </c>
      <c r="C23" s="164">
        <v>2.5950000285999999</v>
      </c>
      <c r="D23" s="164" t="s">
        <v>13</v>
      </c>
      <c r="E23" s="198">
        <v>2.5950000285999999</v>
      </c>
      <c r="F23" s="164">
        <v>2.5950000286102295</v>
      </c>
      <c r="G23" s="164">
        <v>6.6172497346997261E-2</v>
      </c>
    </row>
    <row r="24" spans="1:61" x14ac:dyDescent="0.2">
      <c r="A24" s="9" t="s">
        <v>118</v>
      </c>
      <c r="B24" s="164" t="s">
        <v>13</v>
      </c>
      <c r="C24" s="164">
        <v>2.1150000392999999</v>
      </c>
      <c r="D24" s="164" t="s">
        <v>13</v>
      </c>
      <c r="E24" s="198">
        <v>2.1150000392999999</v>
      </c>
      <c r="F24" s="164">
        <v>2.1150000393390656</v>
      </c>
      <c r="G24" s="164" t="s">
        <v>35</v>
      </c>
    </row>
    <row r="25" spans="1:61" x14ac:dyDescent="0.2">
      <c r="A25" s="9" t="s">
        <v>47</v>
      </c>
      <c r="B25" s="164" t="s">
        <v>13</v>
      </c>
      <c r="C25" s="164">
        <v>0.28499999640000001</v>
      </c>
      <c r="D25" s="164" t="s">
        <v>13</v>
      </c>
      <c r="E25" s="198">
        <v>0.28499999640000001</v>
      </c>
      <c r="F25" s="164">
        <v>0.28499999642372131</v>
      </c>
      <c r="G25" s="164" t="s">
        <v>35</v>
      </c>
    </row>
    <row r="26" spans="1:61" x14ac:dyDescent="0.2">
      <c r="A26" s="9" t="s">
        <v>119</v>
      </c>
      <c r="B26" s="164" t="s">
        <v>13</v>
      </c>
      <c r="C26" s="164">
        <v>1.0499999820999999</v>
      </c>
      <c r="D26" s="164" t="s">
        <v>13</v>
      </c>
      <c r="E26" s="198">
        <v>1.0499999820999999</v>
      </c>
      <c r="F26" s="164">
        <v>1.0499999821186066</v>
      </c>
      <c r="G26" s="164">
        <v>0.10080000013113022</v>
      </c>
    </row>
    <row r="27" spans="1:61" s="145" customFormat="1" ht="3.75" customHeight="1" x14ac:dyDescent="0.2">
      <c r="A27" s="69"/>
      <c r="B27" s="199"/>
      <c r="C27" s="199"/>
      <c r="D27" s="199"/>
      <c r="E27" s="200"/>
      <c r="F27" s="199"/>
      <c r="G27" s="199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</row>
    <row r="28" spans="1:61" s="145" customFormat="1" ht="15" customHeight="1" x14ac:dyDescent="0.2">
      <c r="A28" s="120" t="s">
        <v>174</v>
      </c>
      <c r="B28" s="185" t="s">
        <v>13</v>
      </c>
      <c r="C28" s="185">
        <v>8.9862843731999984</v>
      </c>
      <c r="D28" s="185" t="s">
        <v>13</v>
      </c>
      <c r="E28" s="185">
        <v>8.9862843731999984</v>
      </c>
      <c r="F28" s="185" t="s">
        <v>13</v>
      </c>
      <c r="G28" s="186">
        <v>0.5624516275129281</v>
      </c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</row>
    <row r="29" spans="1:61" s="145" customFormat="1" ht="9" customHeight="1" x14ac:dyDescent="0.2">
      <c r="A29" s="69"/>
      <c r="B29" s="206"/>
      <c r="C29" s="206"/>
      <c r="D29" s="206"/>
      <c r="E29" s="206"/>
      <c r="F29" s="206"/>
      <c r="G29" s="206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</row>
    <row r="30" spans="1:61" s="148" customFormat="1" ht="19.5" customHeight="1" x14ac:dyDescent="0.3">
      <c r="A30" s="128" t="s">
        <v>17</v>
      </c>
      <c r="B30" s="202"/>
      <c r="C30" s="202"/>
      <c r="D30" s="202"/>
      <c r="E30" s="202"/>
      <c r="F30" s="202"/>
      <c r="G30" s="202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</row>
    <row r="31" spans="1:61" s="151" customFormat="1" ht="3.75" customHeight="1" x14ac:dyDescent="0.2">
      <c r="A31" s="53"/>
      <c r="B31" s="203"/>
      <c r="C31" s="203"/>
      <c r="D31" s="203"/>
      <c r="E31" s="203"/>
      <c r="F31" s="203"/>
      <c r="G31" s="203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</row>
    <row r="32" spans="1:61" x14ac:dyDescent="0.2">
      <c r="A32" s="232" t="s">
        <v>48</v>
      </c>
      <c r="B32" s="164">
        <v>0.28499999640000001</v>
      </c>
      <c r="C32" s="164" t="s">
        <v>13</v>
      </c>
      <c r="D32" s="164" t="s">
        <v>13</v>
      </c>
      <c r="E32" s="198">
        <v>0.28499999640000001</v>
      </c>
      <c r="F32" s="164">
        <v>0.28499999642372131</v>
      </c>
      <c r="G32" s="164" t="s">
        <v>35</v>
      </c>
    </row>
    <row r="33" spans="1:61" s="145" customFormat="1" ht="12.75" customHeight="1" x14ac:dyDescent="0.2">
      <c r="A33" s="232" t="s">
        <v>49</v>
      </c>
      <c r="B33" s="164">
        <v>2.1150000392999999</v>
      </c>
      <c r="C33" s="164" t="s">
        <v>13</v>
      </c>
      <c r="D33" s="164" t="s">
        <v>13</v>
      </c>
      <c r="E33" s="198">
        <v>2.1150000392999999</v>
      </c>
      <c r="F33" s="164">
        <v>2.1150000393390656</v>
      </c>
      <c r="G33" s="164">
        <v>0.33840001001954079</v>
      </c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</row>
    <row r="34" spans="1:61" s="145" customFormat="1" ht="3.75" customHeight="1" x14ac:dyDescent="0.2">
      <c r="A34" s="69"/>
      <c r="B34" s="199"/>
      <c r="C34" s="199"/>
      <c r="D34" s="199"/>
      <c r="E34" s="200"/>
      <c r="F34" s="199"/>
      <c r="G34" s="199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</row>
    <row r="35" spans="1:61" s="145" customFormat="1" ht="15" customHeight="1" x14ac:dyDescent="0.2">
      <c r="A35" s="120" t="s">
        <v>86</v>
      </c>
      <c r="B35" s="185">
        <v>2.4000000356999998</v>
      </c>
      <c r="C35" s="185" t="s">
        <v>13</v>
      </c>
      <c r="D35" s="185" t="s">
        <v>13</v>
      </c>
      <c r="E35" s="185">
        <v>2.4000000356999998</v>
      </c>
      <c r="F35" s="185" t="s">
        <v>13</v>
      </c>
      <c r="G35" s="186">
        <v>0.37659000977873802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</row>
    <row r="36" spans="1:61" s="145" customFormat="1" ht="9" customHeight="1" x14ac:dyDescent="0.2">
      <c r="A36" s="69"/>
      <c r="B36" s="206"/>
      <c r="C36" s="206"/>
      <c r="D36" s="206"/>
      <c r="E36" s="206"/>
      <c r="F36" s="206"/>
      <c r="G36" s="206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</row>
    <row r="37" spans="1:61" s="143" customFormat="1" ht="18.75" x14ac:dyDescent="0.3">
      <c r="A37" s="128" t="s">
        <v>18</v>
      </c>
      <c r="B37" s="207"/>
      <c r="C37" s="207"/>
      <c r="D37" s="207"/>
      <c r="E37" s="207"/>
      <c r="F37" s="207"/>
      <c r="G37" s="207"/>
    </row>
    <row r="38" spans="1:61" s="143" customFormat="1" ht="3.75" customHeight="1" x14ac:dyDescent="0.2">
      <c r="A38" s="149"/>
      <c r="B38" s="208"/>
      <c r="C38" s="208"/>
      <c r="D38" s="208"/>
      <c r="E38" s="208"/>
      <c r="F38" s="208"/>
      <c r="G38" s="208"/>
    </row>
    <row r="39" spans="1:61" s="143" customFormat="1" x14ac:dyDescent="0.2">
      <c r="A39" s="9" t="s">
        <v>51</v>
      </c>
      <c r="B39" s="164" t="s">
        <v>13</v>
      </c>
      <c r="C39" s="164" t="s">
        <v>13</v>
      </c>
      <c r="D39" s="164">
        <v>3.8250000178999999</v>
      </c>
      <c r="E39" s="198">
        <v>3.8250000178999999</v>
      </c>
      <c r="F39" s="164">
        <v>3.8250000178813934</v>
      </c>
      <c r="G39" s="164">
        <v>0.28353900648653507</v>
      </c>
    </row>
    <row r="40" spans="1:61" s="143" customFormat="1" ht="3.75" customHeight="1" x14ac:dyDescent="0.2">
      <c r="A40" s="69"/>
      <c r="B40" s="199"/>
      <c r="C40" s="199"/>
      <c r="D40" s="199"/>
      <c r="E40" s="200"/>
      <c r="F40" s="199"/>
      <c r="G40" s="199"/>
    </row>
    <row r="41" spans="1:61" s="143" customFormat="1" ht="15" customHeight="1" x14ac:dyDescent="0.2">
      <c r="A41" s="120" t="s">
        <v>54</v>
      </c>
      <c r="B41" s="185" t="s">
        <v>13</v>
      </c>
      <c r="C41" s="185" t="s">
        <v>13</v>
      </c>
      <c r="D41" s="185">
        <v>3.8250000178999999</v>
      </c>
      <c r="E41" s="185">
        <v>3.8250000178999999</v>
      </c>
      <c r="F41" s="185" t="s">
        <v>13</v>
      </c>
      <c r="G41" s="186">
        <v>0.28353900648653507</v>
      </c>
    </row>
    <row r="42" spans="1:61" s="143" customFormat="1" x14ac:dyDescent="0.2"/>
    <row r="43" spans="1:61" s="143" customFormat="1" x14ac:dyDescent="0.2"/>
    <row r="44" spans="1:61" s="143" customFormat="1" x14ac:dyDescent="0.2"/>
    <row r="45" spans="1:61" s="143" customFormat="1" x14ac:dyDescent="0.2"/>
    <row r="46" spans="1:61" s="143" customFormat="1" x14ac:dyDescent="0.2"/>
    <row r="47" spans="1:61" s="143" customFormat="1" x14ac:dyDescent="0.2"/>
    <row r="48" spans="1:61" s="143" customFormat="1" x14ac:dyDescent="0.2"/>
    <row r="49" s="143" customFormat="1" x14ac:dyDescent="0.2"/>
    <row r="50" s="143" customFormat="1" x14ac:dyDescent="0.2"/>
    <row r="51" s="143" customFormat="1" x14ac:dyDescent="0.2"/>
    <row r="52" s="143" customFormat="1" x14ac:dyDescent="0.2"/>
    <row r="53" s="143" customFormat="1" x14ac:dyDescent="0.2"/>
    <row r="54" s="143" customFormat="1" x14ac:dyDescent="0.2"/>
    <row r="55" s="143" customFormat="1" x14ac:dyDescent="0.2"/>
    <row r="56" s="143" customFormat="1" x14ac:dyDescent="0.2"/>
    <row r="57" s="143" customFormat="1" x14ac:dyDescent="0.2"/>
    <row r="58" s="143" customFormat="1" x14ac:dyDescent="0.2"/>
    <row r="59" s="143" customFormat="1" x14ac:dyDescent="0.2"/>
    <row r="60" s="143" customFormat="1" x14ac:dyDescent="0.2"/>
    <row r="61" s="143" customFormat="1" x14ac:dyDescent="0.2"/>
    <row r="62" s="143" customFormat="1" x14ac:dyDescent="0.2"/>
    <row r="63" s="143" customFormat="1" x14ac:dyDescent="0.2"/>
    <row r="64" s="143" customFormat="1" x14ac:dyDescent="0.2"/>
    <row r="65" s="143" customFormat="1" x14ac:dyDescent="0.2"/>
    <row r="66" s="143" customFormat="1" x14ac:dyDescent="0.2"/>
    <row r="67" s="143" customFormat="1" x14ac:dyDescent="0.2"/>
    <row r="68" s="143" customFormat="1" x14ac:dyDescent="0.2"/>
    <row r="69" s="143" customFormat="1" x14ac:dyDescent="0.2"/>
    <row r="70" s="143" customFormat="1" x14ac:dyDescent="0.2"/>
    <row r="71" s="143" customFormat="1" x14ac:dyDescent="0.2"/>
    <row r="72" s="143" customFormat="1" x14ac:dyDescent="0.2"/>
    <row r="73" s="143" customFormat="1" x14ac:dyDescent="0.2"/>
    <row r="74" s="143" customFormat="1" x14ac:dyDescent="0.2"/>
    <row r="75" s="143" customFormat="1" x14ac:dyDescent="0.2"/>
    <row r="76" s="143" customFormat="1" x14ac:dyDescent="0.2"/>
    <row r="77" s="143" customFormat="1" x14ac:dyDescent="0.2"/>
    <row r="78" s="143" customFormat="1" x14ac:dyDescent="0.2"/>
    <row r="79" s="143" customFormat="1" x14ac:dyDescent="0.2"/>
    <row r="80" s="143" customFormat="1" x14ac:dyDescent="0.2"/>
    <row r="81" s="143" customFormat="1" x14ac:dyDescent="0.2"/>
    <row r="82" s="143" customFormat="1" x14ac:dyDescent="0.2"/>
    <row r="83" s="143" customFormat="1" x14ac:dyDescent="0.2"/>
    <row r="84" s="143" customFormat="1" x14ac:dyDescent="0.2"/>
    <row r="85" s="143" customFormat="1" x14ac:dyDescent="0.2"/>
    <row r="86" s="143" customFormat="1" x14ac:dyDescent="0.2"/>
    <row r="87" s="143" customFormat="1" x14ac:dyDescent="0.2"/>
    <row r="88" s="143" customFormat="1" x14ac:dyDescent="0.2"/>
    <row r="89" s="143" customFormat="1" x14ac:dyDescent="0.2"/>
    <row r="90" s="143" customFormat="1" x14ac:dyDescent="0.2"/>
    <row r="91" s="143" customFormat="1" x14ac:dyDescent="0.2"/>
    <row r="92" s="143" customFormat="1" x14ac:dyDescent="0.2"/>
    <row r="93" s="143" customFormat="1" x14ac:dyDescent="0.2"/>
    <row r="94" s="143" customFormat="1" x14ac:dyDescent="0.2"/>
    <row r="95" s="143" customFormat="1" x14ac:dyDescent="0.2"/>
    <row r="96" s="143" customFormat="1" x14ac:dyDescent="0.2"/>
    <row r="97" s="143" customFormat="1" x14ac:dyDescent="0.2"/>
    <row r="98" s="143" customFormat="1" x14ac:dyDescent="0.2"/>
    <row r="99" s="143" customFormat="1" x14ac:dyDescent="0.2"/>
    <row r="100" s="143" customFormat="1" x14ac:dyDescent="0.2"/>
    <row r="101" s="143" customFormat="1" x14ac:dyDescent="0.2"/>
    <row r="102" s="143" customFormat="1" x14ac:dyDescent="0.2"/>
    <row r="103" s="143" customFormat="1" x14ac:dyDescent="0.2"/>
    <row r="104" s="143" customFormat="1" x14ac:dyDescent="0.2"/>
    <row r="105" s="143" customFormat="1" x14ac:dyDescent="0.2"/>
    <row r="106" s="143" customFormat="1" x14ac:dyDescent="0.2"/>
    <row r="107" s="143" customFormat="1" x14ac:dyDescent="0.2"/>
    <row r="108" s="143" customFormat="1" x14ac:dyDescent="0.2"/>
    <row r="109" s="143" customFormat="1" x14ac:dyDescent="0.2"/>
    <row r="110" s="143" customFormat="1" x14ac:dyDescent="0.2"/>
    <row r="111" s="143" customFormat="1" x14ac:dyDescent="0.2"/>
    <row r="112" s="143" customFormat="1" x14ac:dyDescent="0.2"/>
    <row r="113" s="143" customFormat="1" x14ac:dyDescent="0.2"/>
    <row r="114" s="143" customFormat="1" x14ac:dyDescent="0.2"/>
    <row r="115" s="143" customFormat="1" x14ac:dyDescent="0.2"/>
    <row r="116" s="143" customFormat="1" x14ac:dyDescent="0.2"/>
    <row r="117" s="143" customFormat="1" x14ac:dyDescent="0.2"/>
    <row r="118" s="143" customFormat="1" x14ac:dyDescent="0.2"/>
    <row r="119" s="143" customFormat="1" x14ac:dyDescent="0.2"/>
    <row r="120" s="143" customFormat="1" x14ac:dyDescent="0.2"/>
    <row r="121" s="143" customFormat="1" x14ac:dyDescent="0.2"/>
    <row r="122" s="143" customFormat="1" x14ac:dyDescent="0.2"/>
    <row r="123" s="143" customFormat="1" x14ac:dyDescent="0.2"/>
    <row r="124" s="143" customFormat="1" x14ac:dyDescent="0.2"/>
    <row r="125" s="143" customFormat="1" x14ac:dyDescent="0.2"/>
    <row r="126" s="143" customFormat="1" x14ac:dyDescent="0.2"/>
    <row r="127" s="143" customFormat="1" x14ac:dyDescent="0.2"/>
    <row r="128" s="143" customFormat="1" x14ac:dyDescent="0.2"/>
    <row r="129" s="143" customFormat="1" x14ac:dyDescent="0.2"/>
    <row r="130" s="143" customFormat="1" x14ac:dyDescent="0.2"/>
    <row r="131" s="143" customFormat="1" x14ac:dyDescent="0.2"/>
    <row r="132" s="143" customFormat="1" x14ac:dyDescent="0.2"/>
    <row r="133" s="143" customFormat="1" x14ac:dyDescent="0.2"/>
    <row r="134" s="143" customFormat="1" x14ac:dyDescent="0.2"/>
    <row r="135" s="143" customFormat="1" x14ac:dyDescent="0.2"/>
    <row r="136" s="143" customFormat="1" x14ac:dyDescent="0.2"/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14"/>
  <sheetViews>
    <sheetView showGridLines="0" workbookViewId="0">
      <selection activeCell="F1" sqref="F1"/>
    </sheetView>
  </sheetViews>
  <sheetFormatPr defaultRowHeight="12.75" x14ac:dyDescent="0.2"/>
  <cols>
    <col min="1" max="1" width="30.7109375" customWidth="1"/>
    <col min="2" max="2" width="13.42578125" style="10" customWidth="1"/>
    <col min="3" max="3" width="13.28515625" style="10" customWidth="1"/>
    <col min="5" max="5" width="6" customWidth="1"/>
  </cols>
  <sheetData>
    <row r="1" spans="1:3" s="3" customFormat="1" ht="15" customHeight="1" x14ac:dyDescent="0.25">
      <c r="A1" s="1" t="s">
        <v>153</v>
      </c>
      <c r="B1" s="2"/>
      <c r="C1" s="2"/>
    </row>
    <row r="2" spans="1:3" s="5" customFormat="1" ht="15" customHeight="1" x14ac:dyDescent="0.25">
      <c r="A2" s="1" t="s">
        <v>154</v>
      </c>
      <c r="B2" s="4"/>
      <c r="C2" s="4"/>
    </row>
    <row r="3" spans="1:3" ht="36" customHeight="1" thickBot="1" x14ac:dyDescent="0.25">
      <c r="A3" s="11" t="s">
        <v>0</v>
      </c>
      <c r="B3" s="12" t="s">
        <v>1</v>
      </c>
      <c r="C3" s="12" t="s">
        <v>2</v>
      </c>
    </row>
    <row r="4" spans="1:3" s="8" customFormat="1" ht="3.75" customHeight="1" thickTop="1" x14ac:dyDescent="0.2">
      <c r="A4" s="7"/>
      <c r="B4" s="7"/>
      <c r="C4" s="7"/>
    </row>
    <row r="5" spans="1:3" x14ac:dyDescent="0.2">
      <c r="A5" s="9" t="s">
        <v>87</v>
      </c>
      <c r="B5" s="91">
        <v>3</v>
      </c>
      <c r="C5" s="92">
        <v>0.28413629159331322</v>
      </c>
    </row>
    <row r="6" spans="1:3" x14ac:dyDescent="0.2">
      <c r="A6" s="9" t="s">
        <v>88</v>
      </c>
      <c r="B6" s="91">
        <v>1</v>
      </c>
      <c r="C6" s="92">
        <v>4.4570401310920715E-2</v>
      </c>
    </row>
    <row r="7" spans="1:3" x14ac:dyDescent="0.2">
      <c r="A7" s="9" t="s">
        <v>3</v>
      </c>
      <c r="B7" s="91">
        <v>6</v>
      </c>
      <c r="C7" s="92">
        <v>0.60685110092163086</v>
      </c>
    </row>
    <row r="8" spans="1:3" x14ac:dyDescent="0.2">
      <c r="A8" s="9" t="s">
        <v>89</v>
      </c>
      <c r="B8" s="91">
        <v>10</v>
      </c>
      <c r="C8" s="92">
        <v>3.8881414197385311</v>
      </c>
    </row>
    <row r="9" spans="1:3" x14ac:dyDescent="0.2">
      <c r="A9" s="9" t="s">
        <v>4</v>
      </c>
      <c r="B9" s="91">
        <v>5</v>
      </c>
      <c r="C9" s="92">
        <v>8.594995541498065</v>
      </c>
    </row>
    <row r="10" spans="1:3" x14ac:dyDescent="0.2">
      <c r="A10" s="9" t="s">
        <v>90</v>
      </c>
      <c r="B10" s="91">
        <v>3</v>
      </c>
      <c r="C10" s="92">
        <v>0.65585171431303024</v>
      </c>
    </row>
    <row r="11" spans="1:3" x14ac:dyDescent="0.2">
      <c r="A11" s="9" t="s">
        <v>6</v>
      </c>
      <c r="B11" s="91">
        <v>13</v>
      </c>
      <c r="C11" s="92">
        <v>0.85085168946534395</v>
      </c>
    </row>
    <row r="12" spans="1:3" x14ac:dyDescent="0.2">
      <c r="A12" s="9" t="s">
        <v>5</v>
      </c>
      <c r="B12" s="91">
        <v>6</v>
      </c>
      <c r="C12" s="92">
        <v>1.1736871731700376</v>
      </c>
    </row>
    <row r="13" spans="1:3" ht="3.75" customHeight="1" x14ac:dyDescent="0.2">
      <c r="B13" s="93"/>
      <c r="C13" s="93"/>
    </row>
    <row r="14" spans="1:3" x14ac:dyDescent="0.2">
      <c r="A14" s="13" t="s">
        <v>7</v>
      </c>
      <c r="B14" s="94">
        <v>56</v>
      </c>
      <c r="C14" s="95">
        <f>SUM(C5:C12)</f>
        <v>16.099085332010873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6"/>
  <sheetViews>
    <sheetView showGridLines="0" workbookViewId="0">
      <selection activeCell="O1" sqref="O1"/>
    </sheetView>
  </sheetViews>
  <sheetFormatPr defaultRowHeight="12.75" x14ac:dyDescent="0.2"/>
  <cols>
    <col min="1" max="1" width="40.7109375" style="144" customWidth="1"/>
    <col min="2" max="2" width="6.28515625" style="144" bestFit="1" customWidth="1"/>
    <col min="3" max="3" width="7.140625" style="144" bestFit="1" customWidth="1"/>
    <col min="4" max="4" width="9.85546875" style="144" bestFit="1" customWidth="1"/>
    <col min="5" max="6" width="10.7109375" style="144" customWidth="1"/>
    <col min="7" max="7" width="6.85546875" style="144" bestFit="1" customWidth="1"/>
    <col min="8" max="8" width="9.140625" style="144" bestFit="1" customWidth="1"/>
    <col min="9" max="9" width="4.85546875" style="144" bestFit="1" customWidth="1"/>
    <col min="10" max="10" width="5.7109375" style="144" bestFit="1" customWidth="1"/>
    <col min="11" max="11" width="7.7109375" style="144" bestFit="1" customWidth="1"/>
    <col min="12" max="13" width="9.7109375" style="144" customWidth="1"/>
    <col min="14" max="14" width="9" style="144" customWidth="1"/>
    <col min="15" max="61" width="12.7109375" style="143" customWidth="1"/>
    <col min="62" max="65" width="12.7109375" style="144" customWidth="1"/>
    <col min="66" max="16384" width="9.140625" style="144"/>
  </cols>
  <sheetData>
    <row r="1" spans="1:61" s="140" customFormat="1" ht="15" customHeight="1" x14ac:dyDescent="0.25">
      <c r="A1" s="67" t="s">
        <v>79</v>
      </c>
    </row>
    <row r="2" spans="1:61" s="141" customFormat="1" ht="15" customHeight="1" x14ac:dyDescent="0.2">
      <c r="A2" s="71"/>
    </row>
    <row r="3" spans="1:61" s="141" customFormat="1" ht="15" customHeight="1" x14ac:dyDescent="0.2">
      <c r="A3" s="139"/>
      <c r="B3" s="241" t="s">
        <v>64</v>
      </c>
      <c r="C3" s="241"/>
      <c r="D3" s="241"/>
      <c r="E3" s="241"/>
      <c r="F3" s="241"/>
      <c r="G3" s="241"/>
      <c r="H3" s="241"/>
      <c r="I3" s="241"/>
      <c r="J3" s="241"/>
      <c r="K3" s="241"/>
      <c r="L3" s="142"/>
      <c r="M3" s="142"/>
      <c r="N3" s="142"/>
    </row>
    <row r="4" spans="1:61" s="141" customFormat="1" ht="6" customHeight="1" x14ac:dyDescent="0.2">
      <c r="A4" s="139"/>
      <c r="L4" s="142"/>
      <c r="M4" s="142"/>
      <c r="N4" s="142"/>
    </row>
    <row r="5" spans="1:61" s="6" customFormat="1" ht="36" customHeight="1" thickBot="1" x14ac:dyDescent="0.25">
      <c r="A5" s="61" t="s">
        <v>31</v>
      </c>
      <c r="B5" s="12" t="s">
        <v>76</v>
      </c>
      <c r="C5" s="12" t="s">
        <v>65</v>
      </c>
      <c r="D5" s="12" t="s">
        <v>77</v>
      </c>
      <c r="E5" s="12" t="s">
        <v>71</v>
      </c>
      <c r="F5" s="12" t="s">
        <v>133</v>
      </c>
      <c r="G5" s="12" t="s">
        <v>66</v>
      </c>
      <c r="H5" s="12" t="s">
        <v>75</v>
      </c>
      <c r="I5" s="12" t="s">
        <v>140</v>
      </c>
      <c r="J5" s="12" t="s">
        <v>78</v>
      </c>
      <c r="K5" s="12" t="s">
        <v>136</v>
      </c>
      <c r="L5" s="12" t="s">
        <v>32</v>
      </c>
      <c r="M5" s="12" t="s">
        <v>68</v>
      </c>
      <c r="N5" s="12" t="s">
        <v>69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139</v>
      </c>
      <c r="BI5" s="20"/>
    </row>
    <row r="6" spans="1:61" s="53" customFormat="1" ht="6" customHeight="1" thickTop="1" x14ac:dyDescent="0.2"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20"/>
    </row>
    <row r="7" spans="1:61" s="148" customFormat="1" ht="19.5" customHeight="1" x14ac:dyDescent="0.3">
      <c r="A7" s="128" t="s">
        <v>16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</row>
    <row r="8" spans="1:61" s="151" customFormat="1" ht="3.75" customHeight="1" x14ac:dyDescent="0.2">
      <c r="A8" s="149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1" x14ac:dyDescent="0.2">
      <c r="A9" s="9" t="s">
        <v>33</v>
      </c>
      <c r="B9" s="169" t="s">
        <v>13</v>
      </c>
      <c r="C9" s="169" t="s">
        <v>13</v>
      </c>
      <c r="D9" s="169" t="s">
        <v>13</v>
      </c>
      <c r="E9" s="169">
        <v>0.10028340669999999</v>
      </c>
      <c r="F9" s="169" t="s">
        <v>13</v>
      </c>
      <c r="G9" s="169" t="s">
        <v>13</v>
      </c>
      <c r="H9" s="169" t="s">
        <v>13</v>
      </c>
      <c r="I9" s="169" t="s">
        <v>13</v>
      </c>
      <c r="J9" s="169" t="s">
        <v>13</v>
      </c>
      <c r="K9" s="169" t="s">
        <v>13</v>
      </c>
      <c r="L9" s="170">
        <v>0.10028340669999999</v>
      </c>
      <c r="M9" s="169">
        <v>0.10028340667486191</v>
      </c>
      <c r="N9" s="169" t="s">
        <v>35</v>
      </c>
    </row>
    <row r="10" spans="1:61" x14ac:dyDescent="0.2">
      <c r="A10" s="9" t="s">
        <v>103</v>
      </c>
      <c r="B10" s="169" t="s">
        <v>13</v>
      </c>
      <c r="C10" s="169" t="s">
        <v>13</v>
      </c>
      <c r="D10" s="169" t="s">
        <v>13</v>
      </c>
      <c r="E10" s="169">
        <v>9.2854998999999994E-2</v>
      </c>
      <c r="F10" s="169" t="s">
        <v>13</v>
      </c>
      <c r="G10" s="169" t="s">
        <v>13</v>
      </c>
      <c r="H10" s="169">
        <v>7.5</v>
      </c>
      <c r="I10" s="169" t="s">
        <v>13</v>
      </c>
      <c r="J10" s="169" t="s">
        <v>13</v>
      </c>
      <c r="K10" s="169" t="s">
        <v>13</v>
      </c>
      <c r="L10" s="170">
        <v>7.592854999</v>
      </c>
      <c r="M10" s="169">
        <v>7.5928549990057945</v>
      </c>
      <c r="N10" s="169">
        <v>2.4676778744906187</v>
      </c>
    </row>
    <row r="11" spans="1:61" x14ac:dyDescent="0.2">
      <c r="A11" s="9" t="s">
        <v>34</v>
      </c>
      <c r="B11" s="169" t="s">
        <v>13</v>
      </c>
      <c r="C11" s="169" t="s">
        <v>13</v>
      </c>
      <c r="D11" s="169" t="s">
        <v>13</v>
      </c>
      <c r="E11" s="169" t="s">
        <v>13</v>
      </c>
      <c r="F11" s="169" t="s">
        <v>13</v>
      </c>
      <c r="G11" s="169" t="s">
        <v>13</v>
      </c>
      <c r="H11" s="169">
        <v>7.5</v>
      </c>
      <c r="I11" s="169" t="s">
        <v>13</v>
      </c>
      <c r="J11" s="169" t="s">
        <v>13</v>
      </c>
      <c r="K11" s="169" t="s">
        <v>13</v>
      </c>
      <c r="L11" s="170">
        <v>7.5</v>
      </c>
      <c r="M11" s="169">
        <v>7.5</v>
      </c>
      <c r="N11" s="169">
        <v>3.757500171661377</v>
      </c>
    </row>
    <row r="12" spans="1:61" x14ac:dyDescent="0.2">
      <c r="A12" s="9" t="s">
        <v>36</v>
      </c>
      <c r="B12" s="169" t="s">
        <v>13</v>
      </c>
      <c r="C12" s="169">
        <v>7.5</v>
      </c>
      <c r="D12" s="169" t="s">
        <v>13</v>
      </c>
      <c r="E12" s="169" t="s">
        <v>13</v>
      </c>
      <c r="F12" s="169" t="s">
        <v>13</v>
      </c>
      <c r="G12" s="169" t="s">
        <v>13</v>
      </c>
      <c r="H12" s="169" t="s">
        <v>13</v>
      </c>
      <c r="I12" s="169" t="s">
        <v>13</v>
      </c>
      <c r="J12" s="169" t="s">
        <v>13</v>
      </c>
      <c r="K12" s="169" t="s">
        <v>13</v>
      </c>
      <c r="L12" s="170">
        <v>7.5</v>
      </c>
      <c r="M12" s="169">
        <v>7.5</v>
      </c>
      <c r="N12" s="169">
        <v>2.34375</v>
      </c>
    </row>
    <row r="13" spans="1:61" x14ac:dyDescent="0.2">
      <c r="A13" s="9" t="s">
        <v>37</v>
      </c>
      <c r="B13" s="169" t="s">
        <v>13</v>
      </c>
      <c r="C13" s="169" t="s">
        <v>13</v>
      </c>
      <c r="D13" s="169" t="s">
        <v>13</v>
      </c>
      <c r="E13" s="169" t="s">
        <v>13</v>
      </c>
      <c r="F13" s="169" t="s">
        <v>13</v>
      </c>
      <c r="G13" s="169">
        <v>7.5</v>
      </c>
      <c r="H13" s="169" t="s">
        <v>13</v>
      </c>
      <c r="I13" s="169" t="s">
        <v>13</v>
      </c>
      <c r="J13" s="169" t="s">
        <v>13</v>
      </c>
      <c r="K13" s="169" t="s">
        <v>13</v>
      </c>
      <c r="L13" s="170">
        <v>7.5</v>
      </c>
      <c r="M13" s="169">
        <v>7.5</v>
      </c>
      <c r="N13" s="169">
        <v>1.3499999046325684</v>
      </c>
    </row>
    <row r="14" spans="1:61" x14ac:dyDescent="0.2">
      <c r="A14" s="9" t="s">
        <v>38</v>
      </c>
      <c r="B14" s="169" t="s">
        <v>13</v>
      </c>
      <c r="C14" s="169">
        <v>7.5</v>
      </c>
      <c r="D14" s="169" t="s">
        <v>13</v>
      </c>
      <c r="E14" s="169" t="s">
        <v>13</v>
      </c>
      <c r="F14" s="169" t="s">
        <v>13</v>
      </c>
      <c r="G14" s="169" t="s">
        <v>13</v>
      </c>
      <c r="H14" s="169" t="s">
        <v>13</v>
      </c>
      <c r="I14" s="169" t="s">
        <v>13</v>
      </c>
      <c r="J14" s="169" t="s">
        <v>13</v>
      </c>
      <c r="K14" s="169" t="s">
        <v>13</v>
      </c>
      <c r="L14" s="170">
        <v>7.5</v>
      </c>
      <c r="M14" s="169">
        <v>7.5</v>
      </c>
      <c r="N14" s="169">
        <v>2.8125</v>
      </c>
    </row>
    <row r="15" spans="1:61" x14ac:dyDescent="0.2">
      <c r="A15" s="9" t="s">
        <v>40</v>
      </c>
      <c r="B15" s="169" t="s">
        <v>13</v>
      </c>
      <c r="C15" s="169" t="s">
        <v>13</v>
      </c>
      <c r="D15" s="169" t="s">
        <v>13</v>
      </c>
      <c r="E15" s="169" t="s">
        <v>13</v>
      </c>
      <c r="F15" s="169" t="s">
        <v>13</v>
      </c>
      <c r="G15" s="169">
        <v>7.5</v>
      </c>
      <c r="H15" s="169" t="s">
        <v>13</v>
      </c>
      <c r="I15" s="169" t="s">
        <v>13</v>
      </c>
      <c r="J15" s="169" t="s">
        <v>13</v>
      </c>
      <c r="K15" s="169" t="s">
        <v>13</v>
      </c>
      <c r="L15" s="170">
        <v>7.5</v>
      </c>
      <c r="M15" s="169">
        <v>7.5</v>
      </c>
      <c r="N15" s="169">
        <v>9.4500007629394531</v>
      </c>
    </row>
    <row r="16" spans="1:61" x14ac:dyDescent="0.2">
      <c r="A16" s="9" t="s">
        <v>41</v>
      </c>
      <c r="B16" s="169" t="s">
        <v>13</v>
      </c>
      <c r="C16" s="169" t="s">
        <v>13</v>
      </c>
      <c r="D16" s="169" t="s">
        <v>13</v>
      </c>
      <c r="E16" s="169" t="s">
        <v>13</v>
      </c>
      <c r="F16" s="169" t="s">
        <v>13</v>
      </c>
      <c r="G16" s="169">
        <v>7.5</v>
      </c>
      <c r="H16" s="169" t="s">
        <v>13</v>
      </c>
      <c r="I16" s="169" t="s">
        <v>13</v>
      </c>
      <c r="J16" s="169" t="s">
        <v>13</v>
      </c>
      <c r="K16" s="169" t="s">
        <v>13</v>
      </c>
      <c r="L16" s="170">
        <v>7.5</v>
      </c>
      <c r="M16" s="169">
        <v>7.5</v>
      </c>
      <c r="N16" s="169">
        <v>1.125</v>
      </c>
    </row>
    <row r="17" spans="1:61" s="145" customFormat="1" ht="3.75" customHeight="1" x14ac:dyDescent="0.2">
      <c r="A17" s="69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2"/>
      <c r="M17" s="191"/>
      <c r="N17" s="191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</row>
    <row r="18" spans="1:61" s="145" customFormat="1" ht="15" customHeight="1" x14ac:dyDescent="0.2">
      <c r="A18" s="120" t="s">
        <v>43</v>
      </c>
      <c r="B18" s="193" t="s">
        <v>13</v>
      </c>
      <c r="C18" s="193">
        <v>15</v>
      </c>
      <c r="D18" s="193" t="s">
        <v>13</v>
      </c>
      <c r="E18" s="193">
        <v>0.19313840569999999</v>
      </c>
      <c r="F18" s="193" t="s">
        <v>13</v>
      </c>
      <c r="G18" s="193">
        <v>22.5</v>
      </c>
      <c r="H18" s="193">
        <v>15</v>
      </c>
      <c r="I18" s="193" t="s">
        <v>13</v>
      </c>
      <c r="J18" s="193" t="s">
        <v>13</v>
      </c>
      <c r="K18" s="193" t="s">
        <v>13</v>
      </c>
      <c r="L18" s="193">
        <v>52.693138405699997</v>
      </c>
      <c r="M18" s="193" t="s">
        <v>13</v>
      </c>
      <c r="N18" s="194">
        <v>23.331499565392733</v>
      </c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</row>
    <row r="19" spans="1:61" s="145" customFormat="1" ht="9" customHeight="1" x14ac:dyDescent="0.2">
      <c r="A19" s="69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</row>
    <row r="20" spans="1:61" s="148" customFormat="1" ht="19.5" customHeight="1" x14ac:dyDescent="0.3">
      <c r="A20" s="128" t="s">
        <v>83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</row>
    <row r="21" spans="1:61" s="151" customFormat="1" ht="3.75" customHeight="1" x14ac:dyDescent="0.2">
      <c r="A21" s="149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</row>
    <row r="22" spans="1:61" x14ac:dyDescent="0.2">
      <c r="A22" s="9" t="s">
        <v>113</v>
      </c>
      <c r="B22" s="169" t="s">
        <v>13</v>
      </c>
      <c r="C22" s="169" t="s">
        <v>13</v>
      </c>
      <c r="D22" s="169" t="s">
        <v>13</v>
      </c>
      <c r="E22" s="169" t="s">
        <v>13</v>
      </c>
      <c r="F22" s="169">
        <v>7.5</v>
      </c>
      <c r="G22" s="169" t="s">
        <v>13</v>
      </c>
      <c r="H22" s="169" t="s">
        <v>13</v>
      </c>
      <c r="I22" s="169" t="s">
        <v>13</v>
      </c>
      <c r="J22" s="169" t="s">
        <v>13</v>
      </c>
      <c r="K22" s="169" t="s">
        <v>13</v>
      </c>
      <c r="L22" s="170">
        <v>7.5</v>
      </c>
      <c r="M22" s="169">
        <v>7.5</v>
      </c>
      <c r="N22" s="169">
        <v>5.25</v>
      </c>
    </row>
    <row r="23" spans="1:61" s="145" customFormat="1" ht="3.75" customHeight="1" x14ac:dyDescent="0.2">
      <c r="A23" s="69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2"/>
      <c r="M23" s="191"/>
      <c r="N23" s="191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</row>
    <row r="24" spans="1:61" s="145" customFormat="1" ht="15" customHeight="1" x14ac:dyDescent="0.2">
      <c r="A24" s="120" t="s">
        <v>115</v>
      </c>
      <c r="B24" s="193" t="s">
        <v>13</v>
      </c>
      <c r="C24" s="193" t="s">
        <v>13</v>
      </c>
      <c r="D24" s="193" t="s">
        <v>13</v>
      </c>
      <c r="E24" s="193" t="s">
        <v>13</v>
      </c>
      <c r="F24" s="193">
        <v>7.5</v>
      </c>
      <c r="G24" s="193" t="s">
        <v>13</v>
      </c>
      <c r="H24" s="193" t="s">
        <v>13</v>
      </c>
      <c r="I24" s="193" t="s">
        <v>13</v>
      </c>
      <c r="J24" s="193" t="s">
        <v>13</v>
      </c>
      <c r="K24" s="193" t="s">
        <v>13</v>
      </c>
      <c r="L24" s="193">
        <v>7.5</v>
      </c>
      <c r="M24" s="193" t="s">
        <v>13</v>
      </c>
      <c r="N24" s="194">
        <v>5.25</v>
      </c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</row>
    <row r="25" spans="1:61" s="145" customFormat="1" ht="9" customHeight="1" x14ac:dyDescent="0.2">
      <c r="A25" s="69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</row>
    <row r="26" spans="1:61" s="148" customFormat="1" ht="19.5" customHeight="1" x14ac:dyDescent="0.3">
      <c r="A26" s="128" t="s">
        <v>84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</row>
    <row r="27" spans="1:61" s="151" customFormat="1" ht="3.75" customHeight="1" x14ac:dyDescent="0.2">
      <c r="A27" s="149"/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</row>
    <row r="28" spans="1:61" x14ac:dyDescent="0.2">
      <c r="A28" s="9" t="s">
        <v>45</v>
      </c>
      <c r="B28" s="169" t="s">
        <v>13</v>
      </c>
      <c r="C28" s="169" t="s">
        <v>13</v>
      </c>
      <c r="D28" s="169">
        <v>7.5</v>
      </c>
      <c r="E28" s="169" t="s">
        <v>13</v>
      </c>
      <c r="F28" s="169" t="s">
        <v>13</v>
      </c>
      <c r="G28" s="169" t="s">
        <v>13</v>
      </c>
      <c r="H28" s="169" t="s">
        <v>13</v>
      </c>
      <c r="I28" s="169" t="s">
        <v>13</v>
      </c>
      <c r="J28" s="169" t="s">
        <v>13</v>
      </c>
      <c r="K28" s="169" t="s">
        <v>13</v>
      </c>
      <c r="L28" s="170">
        <v>7.5</v>
      </c>
      <c r="M28" s="169">
        <v>7.5</v>
      </c>
      <c r="N28" s="169">
        <v>0.19124999642372131</v>
      </c>
    </row>
    <row r="29" spans="1:61" x14ac:dyDescent="0.2">
      <c r="A29" s="9" t="s">
        <v>118</v>
      </c>
      <c r="B29" s="169" t="s">
        <v>13</v>
      </c>
      <c r="C29" s="169" t="s">
        <v>13</v>
      </c>
      <c r="D29" s="169" t="s">
        <v>13</v>
      </c>
      <c r="E29" s="169" t="s">
        <v>13</v>
      </c>
      <c r="F29" s="169" t="s">
        <v>13</v>
      </c>
      <c r="G29" s="169" t="s">
        <v>13</v>
      </c>
      <c r="H29" s="169" t="s">
        <v>13</v>
      </c>
      <c r="I29" s="169" t="s">
        <v>13</v>
      </c>
      <c r="J29" s="169" t="s">
        <v>13</v>
      </c>
      <c r="K29" s="169">
        <v>0.19313840569999999</v>
      </c>
      <c r="L29" s="170">
        <v>0.19313840569999999</v>
      </c>
      <c r="M29" s="169">
        <v>0.19313840568065643</v>
      </c>
      <c r="N29" s="169" t="s">
        <v>35</v>
      </c>
    </row>
    <row r="30" spans="1:61" x14ac:dyDescent="0.2">
      <c r="A30" s="9" t="s">
        <v>46</v>
      </c>
      <c r="B30" s="169" t="s">
        <v>13</v>
      </c>
      <c r="C30" s="169" t="s">
        <v>13</v>
      </c>
      <c r="D30" s="169" t="s">
        <v>13</v>
      </c>
      <c r="E30" s="169" t="s">
        <v>13</v>
      </c>
      <c r="F30" s="169" t="s">
        <v>13</v>
      </c>
      <c r="G30" s="169" t="s">
        <v>13</v>
      </c>
      <c r="H30" s="169" t="s">
        <v>13</v>
      </c>
      <c r="I30" s="169" t="s">
        <v>13</v>
      </c>
      <c r="J30" s="169">
        <v>7.5</v>
      </c>
      <c r="K30" s="169" t="s">
        <v>13</v>
      </c>
      <c r="L30" s="170">
        <v>7.5</v>
      </c>
      <c r="M30" s="169">
        <v>7.5</v>
      </c>
      <c r="N30" s="169">
        <v>0.54000002145767212</v>
      </c>
    </row>
    <row r="31" spans="1:61" x14ac:dyDescent="0.2">
      <c r="A31" s="9" t="s">
        <v>47</v>
      </c>
      <c r="B31" s="169">
        <v>7.5</v>
      </c>
      <c r="C31" s="169" t="s">
        <v>13</v>
      </c>
      <c r="D31" s="169" t="s">
        <v>13</v>
      </c>
      <c r="E31" s="169" t="s">
        <v>13</v>
      </c>
      <c r="F31" s="169" t="s">
        <v>13</v>
      </c>
      <c r="G31" s="169" t="s">
        <v>13</v>
      </c>
      <c r="H31" s="169" t="s">
        <v>13</v>
      </c>
      <c r="I31" s="169" t="s">
        <v>13</v>
      </c>
      <c r="J31" s="169" t="s">
        <v>13</v>
      </c>
      <c r="K31" s="169" t="s">
        <v>13</v>
      </c>
      <c r="L31" s="170">
        <v>7.5</v>
      </c>
      <c r="M31" s="169">
        <v>7.5</v>
      </c>
      <c r="N31" s="169">
        <v>0.5625</v>
      </c>
    </row>
    <row r="32" spans="1:61" s="145" customFormat="1" ht="3.75" customHeight="1" x14ac:dyDescent="0.2">
      <c r="A32" s="69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2"/>
      <c r="M32" s="191"/>
      <c r="N32" s="191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</row>
    <row r="33" spans="1:61" s="145" customFormat="1" ht="15" customHeight="1" x14ac:dyDescent="0.2">
      <c r="A33" s="120" t="s">
        <v>174</v>
      </c>
      <c r="B33" s="193">
        <v>7.5</v>
      </c>
      <c r="C33" s="193" t="s">
        <v>13</v>
      </c>
      <c r="D33" s="193">
        <v>7.5</v>
      </c>
      <c r="E33" s="193" t="s">
        <v>13</v>
      </c>
      <c r="F33" s="193" t="s">
        <v>13</v>
      </c>
      <c r="G33" s="193" t="s">
        <v>13</v>
      </c>
      <c r="H33" s="193" t="s">
        <v>13</v>
      </c>
      <c r="I33" s="193" t="s">
        <v>13</v>
      </c>
      <c r="J33" s="193">
        <v>7.5</v>
      </c>
      <c r="K33" s="193">
        <v>0.19313840569999999</v>
      </c>
      <c r="L33" s="193">
        <v>22.693138405700001</v>
      </c>
      <c r="M33" s="193" t="s">
        <v>13</v>
      </c>
      <c r="N33" s="194">
        <v>1.2951985559193417</v>
      </c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</row>
    <row r="34" spans="1:61" s="143" customFormat="1" x14ac:dyDescent="0.2"/>
    <row r="35" spans="1:61" s="143" customFormat="1" x14ac:dyDescent="0.2"/>
    <row r="36" spans="1:61" s="143" customFormat="1" x14ac:dyDescent="0.2"/>
    <row r="37" spans="1:61" s="143" customFormat="1" x14ac:dyDescent="0.2"/>
    <row r="38" spans="1:61" s="143" customFormat="1" x14ac:dyDescent="0.2"/>
    <row r="39" spans="1:61" s="143" customFormat="1" x14ac:dyDescent="0.2"/>
    <row r="40" spans="1:61" s="143" customFormat="1" x14ac:dyDescent="0.2"/>
    <row r="41" spans="1:61" s="143" customFormat="1" x14ac:dyDescent="0.2"/>
    <row r="42" spans="1:61" s="143" customFormat="1" x14ac:dyDescent="0.2"/>
    <row r="43" spans="1:61" s="143" customFormat="1" x14ac:dyDescent="0.2"/>
    <row r="44" spans="1:61" s="143" customFormat="1" x14ac:dyDescent="0.2"/>
    <row r="45" spans="1:61" s="143" customFormat="1" x14ac:dyDescent="0.2"/>
    <row r="46" spans="1:61" s="143" customFormat="1" x14ac:dyDescent="0.2"/>
    <row r="47" spans="1:61" s="143" customFormat="1" x14ac:dyDescent="0.2"/>
    <row r="48" spans="1:61" s="143" customFormat="1" x14ac:dyDescent="0.2"/>
    <row r="49" s="143" customFormat="1" x14ac:dyDescent="0.2"/>
    <row r="50" s="143" customFormat="1" x14ac:dyDescent="0.2"/>
    <row r="51" s="143" customFormat="1" x14ac:dyDescent="0.2"/>
    <row r="52" s="143" customFormat="1" x14ac:dyDescent="0.2"/>
    <row r="53" s="143" customFormat="1" x14ac:dyDescent="0.2"/>
    <row r="54" s="143" customFormat="1" x14ac:dyDescent="0.2"/>
    <row r="55" s="143" customFormat="1" x14ac:dyDescent="0.2"/>
    <row r="56" s="143" customFormat="1" x14ac:dyDescent="0.2"/>
    <row r="57" s="143" customFormat="1" x14ac:dyDescent="0.2"/>
    <row r="58" s="143" customFormat="1" x14ac:dyDescent="0.2"/>
    <row r="59" s="143" customFormat="1" x14ac:dyDescent="0.2"/>
    <row r="60" s="143" customFormat="1" x14ac:dyDescent="0.2"/>
    <row r="61" s="143" customFormat="1" x14ac:dyDescent="0.2"/>
    <row r="62" s="143" customFormat="1" x14ac:dyDescent="0.2"/>
    <row r="63" s="143" customFormat="1" x14ac:dyDescent="0.2"/>
    <row r="64" s="143" customFormat="1" x14ac:dyDescent="0.2"/>
    <row r="65" s="143" customFormat="1" x14ac:dyDescent="0.2"/>
    <row r="66" s="143" customFormat="1" x14ac:dyDescent="0.2"/>
    <row r="67" s="143" customFormat="1" x14ac:dyDescent="0.2"/>
    <row r="68" s="143" customFormat="1" x14ac:dyDescent="0.2"/>
    <row r="69" s="143" customFormat="1" x14ac:dyDescent="0.2"/>
    <row r="70" s="143" customFormat="1" x14ac:dyDescent="0.2"/>
    <row r="71" s="143" customFormat="1" x14ac:dyDescent="0.2"/>
    <row r="72" s="143" customFormat="1" x14ac:dyDescent="0.2"/>
    <row r="73" s="143" customFormat="1" x14ac:dyDescent="0.2"/>
    <row r="74" s="143" customFormat="1" x14ac:dyDescent="0.2"/>
    <row r="75" s="143" customFormat="1" x14ac:dyDescent="0.2"/>
    <row r="76" s="143" customFormat="1" x14ac:dyDescent="0.2"/>
    <row r="77" s="143" customFormat="1" x14ac:dyDescent="0.2"/>
    <row r="78" s="143" customFormat="1" x14ac:dyDescent="0.2"/>
    <row r="79" s="143" customFormat="1" x14ac:dyDescent="0.2"/>
    <row r="80" s="143" customFormat="1" x14ac:dyDescent="0.2"/>
    <row r="81" s="143" customFormat="1" x14ac:dyDescent="0.2"/>
    <row r="82" s="143" customFormat="1" x14ac:dyDescent="0.2"/>
    <row r="83" s="143" customFormat="1" x14ac:dyDescent="0.2"/>
    <row r="84" s="143" customFormat="1" x14ac:dyDescent="0.2"/>
    <row r="85" s="143" customFormat="1" x14ac:dyDescent="0.2"/>
    <row r="86" s="143" customFormat="1" x14ac:dyDescent="0.2"/>
    <row r="87" s="143" customFormat="1" x14ac:dyDescent="0.2"/>
    <row r="88" s="143" customFormat="1" x14ac:dyDescent="0.2"/>
    <row r="89" s="143" customFormat="1" x14ac:dyDescent="0.2"/>
    <row r="90" s="143" customFormat="1" x14ac:dyDescent="0.2"/>
    <row r="91" s="143" customFormat="1" x14ac:dyDescent="0.2"/>
    <row r="92" s="143" customFormat="1" x14ac:dyDescent="0.2"/>
    <row r="93" s="143" customFormat="1" x14ac:dyDescent="0.2"/>
    <row r="94" s="143" customFormat="1" x14ac:dyDescent="0.2"/>
    <row r="95" s="143" customFormat="1" x14ac:dyDescent="0.2"/>
    <row r="96" s="143" customFormat="1" x14ac:dyDescent="0.2"/>
    <row r="97" s="143" customFormat="1" x14ac:dyDescent="0.2"/>
    <row r="98" s="143" customFormat="1" x14ac:dyDescent="0.2"/>
    <row r="99" s="143" customFormat="1" x14ac:dyDescent="0.2"/>
    <row r="100" s="143" customFormat="1" x14ac:dyDescent="0.2"/>
    <row r="101" s="143" customFormat="1" x14ac:dyDescent="0.2"/>
    <row r="102" s="143" customFormat="1" x14ac:dyDescent="0.2"/>
    <row r="103" s="143" customFormat="1" x14ac:dyDescent="0.2"/>
    <row r="104" s="143" customFormat="1" x14ac:dyDescent="0.2"/>
    <row r="105" s="143" customFormat="1" x14ac:dyDescent="0.2"/>
    <row r="106" s="143" customFormat="1" x14ac:dyDescent="0.2"/>
    <row r="107" s="143" customFormat="1" x14ac:dyDescent="0.2"/>
    <row r="108" s="143" customFormat="1" x14ac:dyDescent="0.2"/>
    <row r="109" s="143" customFormat="1" x14ac:dyDescent="0.2"/>
    <row r="110" s="143" customFormat="1" x14ac:dyDescent="0.2"/>
    <row r="111" s="143" customFormat="1" x14ac:dyDescent="0.2"/>
    <row r="112" s="143" customFormat="1" x14ac:dyDescent="0.2"/>
    <row r="113" s="143" customFormat="1" x14ac:dyDescent="0.2"/>
    <row r="114" s="143" customFormat="1" x14ac:dyDescent="0.2"/>
    <row r="115" s="143" customFormat="1" x14ac:dyDescent="0.2"/>
    <row r="116" s="143" customFormat="1" x14ac:dyDescent="0.2"/>
    <row r="117" s="143" customFormat="1" x14ac:dyDescent="0.2"/>
    <row r="118" s="143" customFormat="1" x14ac:dyDescent="0.2"/>
    <row r="119" s="143" customFormat="1" x14ac:dyDescent="0.2"/>
    <row r="120" s="143" customFormat="1" x14ac:dyDescent="0.2"/>
    <row r="121" s="143" customFormat="1" x14ac:dyDescent="0.2"/>
    <row r="122" s="143" customFormat="1" x14ac:dyDescent="0.2"/>
    <row r="123" s="143" customFormat="1" x14ac:dyDescent="0.2"/>
    <row r="124" s="143" customFormat="1" x14ac:dyDescent="0.2"/>
    <row r="125" s="143" customFormat="1" x14ac:dyDescent="0.2"/>
    <row r="126" s="143" customFormat="1" x14ac:dyDescent="0.2"/>
  </sheetData>
  <mergeCells count="1">
    <mergeCell ref="B3:K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3"/>
  <sheetViews>
    <sheetView showGridLines="0" workbookViewId="0">
      <selection activeCell="O1" sqref="O1"/>
    </sheetView>
  </sheetViews>
  <sheetFormatPr defaultRowHeight="12.75" x14ac:dyDescent="0.2"/>
  <cols>
    <col min="1" max="1" width="43.7109375" style="144" customWidth="1"/>
    <col min="2" max="2" width="6.28515625" style="144" bestFit="1" customWidth="1"/>
    <col min="3" max="3" width="7.140625" style="144" bestFit="1" customWidth="1"/>
    <col min="4" max="4" width="9.85546875" style="144" bestFit="1" customWidth="1"/>
    <col min="5" max="6" width="10.7109375" style="144" customWidth="1"/>
    <col min="7" max="7" width="6.85546875" style="144" bestFit="1" customWidth="1"/>
    <col min="8" max="8" width="9.140625" style="144" bestFit="1" customWidth="1"/>
    <col min="9" max="9" width="4.85546875" style="144" bestFit="1" customWidth="1"/>
    <col min="10" max="10" width="5.7109375" style="144" bestFit="1" customWidth="1"/>
    <col min="11" max="11" width="7.7109375" style="144" bestFit="1" customWidth="1"/>
    <col min="12" max="13" width="9.7109375" style="144" customWidth="1"/>
    <col min="14" max="14" width="9.28515625" style="144" customWidth="1"/>
    <col min="15" max="61" width="12.7109375" style="143" customWidth="1"/>
    <col min="62" max="65" width="12.7109375" style="144" customWidth="1"/>
    <col min="66" max="16384" width="9.140625" style="144"/>
  </cols>
  <sheetData>
    <row r="1" spans="1:61" s="140" customFormat="1" ht="15" customHeight="1" x14ac:dyDescent="0.25">
      <c r="A1" s="67" t="s">
        <v>141</v>
      </c>
    </row>
    <row r="2" spans="1:61" s="141" customFormat="1" ht="15" customHeight="1" x14ac:dyDescent="0.2">
      <c r="A2" s="71"/>
    </row>
    <row r="3" spans="1:61" s="141" customFormat="1" ht="15" customHeight="1" x14ac:dyDescent="0.2">
      <c r="A3" s="139"/>
      <c r="B3" s="241" t="s">
        <v>64</v>
      </c>
      <c r="C3" s="241"/>
      <c r="D3" s="241"/>
      <c r="E3" s="241"/>
      <c r="F3" s="241"/>
      <c r="G3" s="241"/>
      <c r="H3" s="241"/>
      <c r="I3" s="241"/>
      <c r="J3" s="241"/>
      <c r="K3" s="241"/>
      <c r="L3" s="142"/>
      <c r="M3" s="142"/>
      <c r="N3" s="142"/>
    </row>
    <row r="4" spans="1:61" s="141" customFormat="1" ht="6" customHeight="1" x14ac:dyDescent="0.2">
      <c r="A4" s="139"/>
      <c r="L4" s="142"/>
      <c r="M4" s="142"/>
      <c r="N4" s="142"/>
    </row>
    <row r="5" spans="1:61" s="6" customFormat="1" ht="36" customHeight="1" thickBot="1" x14ac:dyDescent="0.25">
      <c r="A5" s="61" t="s">
        <v>31</v>
      </c>
      <c r="B5" s="12" t="s">
        <v>76</v>
      </c>
      <c r="C5" s="12" t="s">
        <v>65</v>
      </c>
      <c r="D5" s="12" t="s">
        <v>77</v>
      </c>
      <c r="E5" s="12" t="s">
        <v>71</v>
      </c>
      <c r="F5" s="12" t="s">
        <v>133</v>
      </c>
      <c r="G5" s="12" t="s">
        <v>66</v>
      </c>
      <c r="H5" s="12" t="s">
        <v>75</v>
      </c>
      <c r="I5" s="12" t="s">
        <v>140</v>
      </c>
      <c r="J5" s="12" t="s">
        <v>78</v>
      </c>
      <c r="K5" s="12" t="s">
        <v>136</v>
      </c>
      <c r="L5" s="12" t="s">
        <v>32</v>
      </c>
      <c r="M5" s="12" t="s">
        <v>68</v>
      </c>
      <c r="N5" s="12" t="s">
        <v>69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139</v>
      </c>
      <c r="BI5" s="20"/>
    </row>
    <row r="6" spans="1:61" s="53" customFormat="1" ht="6" customHeight="1" thickTop="1" x14ac:dyDescent="0.2"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20"/>
    </row>
    <row r="7" spans="1:61" s="68" customFormat="1" ht="19.5" customHeight="1" x14ac:dyDescent="0.3">
      <c r="A7" s="128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20"/>
    </row>
    <row r="8" spans="1:61" s="53" customFormat="1" ht="3.75" customHeight="1" x14ac:dyDescent="0.2"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</row>
    <row r="9" spans="1:61" x14ac:dyDescent="0.2">
      <c r="A9" s="232" t="s">
        <v>48</v>
      </c>
      <c r="B9" s="169" t="s">
        <v>13</v>
      </c>
      <c r="C9" s="169">
        <v>7.5</v>
      </c>
      <c r="D9" s="169" t="s">
        <v>13</v>
      </c>
      <c r="E9" s="169" t="s">
        <v>13</v>
      </c>
      <c r="F9" s="169" t="s">
        <v>13</v>
      </c>
      <c r="G9" s="169" t="s">
        <v>13</v>
      </c>
      <c r="H9" s="169" t="s">
        <v>13</v>
      </c>
      <c r="I9" s="169" t="s">
        <v>13</v>
      </c>
      <c r="J9" s="169" t="s">
        <v>13</v>
      </c>
      <c r="K9" s="169" t="s">
        <v>13</v>
      </c>
      <c r="L9" s="170">
        <v>7.5</v>
      </c>
      <c r="M9" s="169">
        <v>7.5</v>
      </c>
      <c r="N9" s="169">
        <v>0.50249999761581421</v>
      </c>
    </row>
    <row r="10" spans="1:61" x14ac:dyDescent="0.2">
      <c r="A10" s="232" t="s">
        <v>49</v>
      </c>
      <c r="B10" s="169" t="s">
        <v>13</v>
      </c>
      <c r="C10" s="169">
        <v>7.5</v>
      </c>
      <c r="D10" s="169" t="s">
        <v>13</v>
      </c>
      <c r="E10" s="169" t="s">
        <v>13</v>
      </c>
      <c r="F10" s="169" t="s">
        <v>13</v>
      </c>
      <c r="G10" s="169" t="s">
        <v>13</v>
      </c>
      <c r="H10" s="169" t="s">
        <v>13</v>
      </c>
      <c r="I10" s="169" t="s">
        <v>13</v>
      </c>
      <c r="J10" s="169" t="s">
        <v>13</v>
      </c>
      <c r="K10" s="169" t="s">
        <v>13</v>
      </c>
      <c r="L10" s="170">
        <v>7.5</v>
      </c>
      <c r="M10" s="169">
        <v>7.5</v>
      </c>
      <c r="N10" s="169">
        <v>0.47999998927116394</v>
      </c>
    </row>
    <row r="11" spans="1:61" s="145" customFormat="1" ht="3.75" customHeight="1" x14ac:dyDescent="0.2">
      <c r="A11" s="69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2"/>
      <c r="M11" s="191"/>
      <c r="N11" s="191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</row>
    <row r="12" spans="1:61" s="145" customFormat="1" ht="15" customHeight="1" x14ac:dyDescent="0.2">
      <c r="A12" s="120" t="s">
        <v>86</v>
      </c>
      <c r="B12" s="193" t="s">
        <v>13</v>
      </c>
      <c r="C12" s="193">
        <v>15</v>
      </c>
      <c r="D12" s="193" t="s">
        <v>13</v>
      </c>
      <c r="E12" s="193" t="s">
        <v>13</v>
      </c>
      <c r="F12" s="193" t="s">
        <v>13</v>
      </c>
      <c r="G12" s="193" t="s">
        <v>13</v>
      </c>
      <c r="H12" s="193" t="s">
        <v>13</v>
      </c>
      <c r="I12" s="193" t="s">
        <v>13</v>
      </c>
      <c r="J12" s="193" t="s">
        <v>13</v>
      </c>
      <c r="K12" s="193" t="s">
        <v>13</v>
      </c>
      <c r="L12" s="193">
        <v>15</v>
      </c>
      <c r="M12" s="193" t="s">
        <v>13</v>
      </c>
      <c r="N12" s="194">
        <v>0.98249998688697815</v>
      </c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</row>
    <row r="13" spans="1:61" s="143" customFormat="1" ht="9" customHeight="1" x14ac:dyDescent="0.2">
      <c r="A13" s="152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</row>
    <row r="14" spans="1:61" s="148" customFormat="1" ht="19.5" customHeight="1" x14ac:dyDescent="0.3">
      <c r="A14" s="128" t="s">
        <v>85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</row>
    <row r="15" spans="1:61" s="151" customFormat="1" ht="3.75" customHeight="1" x14ac:dyDescent="0.2">
      <c r="A15" s="149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</row>
    <row r="16" spans="1:61" x14ac:dyDescent="0.2">
      <c r="A16" s="9" t="s">
        <v>120</v>
      </c>
      <c r="B16" s="169" t="s">
        <v>13</v>
      </c>
      <c r="C16" s="169" t="s">
        <v>13</v>
      </c>
      <c r="D16" s="169" t="s">
        <v>13</v>
      </c>
      <c r="E16" s="169" t="s">
        <v>13</v>
      </c>
      <c r="F16" s="169" t="s">
        <v>13</v>
      </c>
      <c r="G16" s="169" t="s">
        <v>13</v>
      </c>
      <c r="H16" s="169" t="s">
        <v>13</v>
      </c>
      <c r="I16" s="169">
        <v>7.5</v>
      </c>
      <c r="J16" s="169" t="s">
        <v>13</v>
      </c>
      <c r="K16" s="169" t="s">
        <v>13</v>
      </c>
      <c r="L16" s="170">
        <v>7.5</v>
      </c>
      <c r="M16" s="169">
        <v>7.5</v>
      </c>
      <c r="N16" s="169">
        <v>1.1137499809265137</v>
      </c>
    </row>
    <row r="17" spans="1:61" s="145" customFormat="1" ht="3.75" customHeight="1" x14ac:dyDescent="0.2">
      <c r="A17" s="69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2"/>
      <c r="M17" s="191"/>
      <c r="N17" s="191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</row>
    <row r="18" spans="1:61" s="145" customFormat="1" ht="15" customHeight="1" x14ac:dyDescent="0.2">
      <c r="A18" s="120" t="s">
        <v>121</v>
      </c>
      <c r="B18" s="193" t="s">
        <v>13</v>
      </c>
      <c r="C18" s="193" t="s">
        <v>13</v>
      </c>
      <c r="D18" s="193" t="s">
        <v>13</v>
      </c>
      <c r="E18" s="193" t="s">
        <v>13</v>
      </c>
      <c r="F18" s="193" t="s">
        <v>13</v>
      </c>
      <c r="G18" s="193" t="s">
        <v>13</v>
      </c>
      <c r="H18" s="193" t="s">
        <v>13</v>
      </c>
      <c r="I18" s="193">
        <v>7.5</v>
      </c>
      <c r="J18" s="193" t="s">
        <v>13</v>
      </c>
      <c r="K18" s="193" t="s">
        <v>13</v>
      </c>
      <c r="L18" s="193">
        <v>7.5</v>
      </c>
      <c r="M18" s="193" t="s">
        <v>13</v>
      </c>
      <c r="N18" s="194">
        <v>1.1137499809265137</v>
      </c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</row>
    <row r="19" spans="1:61" s="145" customFormat="1" ht="6" customHeight="1" x14ac:dyDescent="0.2">
      <c r="A19" s="69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</row>
    <row r="20" spans="1:61" s="143" customFormat="1" x14ac:dyDescent="0.2"/>
    <row r="21" spans="1:61" s="143" customFormat="1" x14ac:dyDescent="0.2"/>
    <row r="22" spans="1:61" s="143" customFormat="1" x14ac:dyDescent="0.2"/>
    <row r="23" spans="1:61" s="143" customFormat="1" x14ac:dyDescent="0.2"/>
    <row r="24" spans="1:61" s="143" customFormat="1" x14ac:dyDescent="0.2"/>
    <row r="25" spans="1:61" s="143" customFormat="1" x14ac:dyDescent="0.2"/>
    <row r="26" spans="1:61" s="143" customFormat="1" x14ac:dyDescent="0.2"/>
    <row r="27" spans="1:61" s="143" customFormat="1" x14ac:dyDescent="0.2"/>
    <row r="28" spans="1:61" s="143" customFormat="1" x14ac:dyDescent="0.2"/>
    <row r="29" spans="1:61" s="143" customFormat="1" x14ac:dyDescent="0.2"/>
    <row r="30" spans="1:61" s="143" customFormat="1" x14ac:dyDescent="0.2"/>
    <row r="31" spans="1:61" s="143" customFormat="1" x14ac:dyDescent="0.2"/>
    <row r="32" spans="1:61" s="143" customFormat="1" x14ac:dyDescent="0.2"/>
    <row r="33" s="143" customFormat="1" x14ac:dyDescent="0.2"/>
    <row r="34" s="143" customFormat="1" x14ac:dyDescent="0.2"/>
    <row r="35" s="143" customFormat="1" x14ac:dyDescent="0.2"/>
    <row r="36" s="143" customFormat="1" x14ac:dyDescent="0.2"/>
    <row r="37" s="143" customFormat="1" x14ac:dyDescent="0.2"/>
    <row r="38" s="143" customFormat="1" x14ac:dyDescent="0.2"/>
    <row r="39" s="143" customFormat="1" x14ac:dyDescent="0.2"/>
    <row r="40" s="143" customFormat="1" x14ac:dyDescent="0.2"/>
    <row r="41" s="143" customFormat="1" x14ac:dyDescent="0.2"/>
    <row r="42" s="143" customFormat="1" x14ac:dyDescent="0.2"/>
    <row r="43" s="143" customFormat="1" x14ac:dyDescent="0.2"/>
    <row r="44" s="143" customFormat="1" x14ac:dyDescent="0.2"/>
    <row r="45" s="143" customFormat="1" x14ac:dyDescent="0.2"/>
    <row r="46" s="143" customFormat="1" x14ac:dyDescent="0.2"/>
    <row r="47" s="143" customFormat="1" x14ac:dyDescent="0.2"/>
    <row r="48" s="143" customFormat="1" x14ac:dyDescent="0.2"/>
    <row r="49" s="143" customFormat="1" x14ac:dyDescent="0.2"/>
    <row r="50" s="143" customFormat="1" x14ac:dyDescent="0.2"/>
    <row r="51" s="143" customFormat="1" x14ac:dyDescent="0.2"/>
    <row r="52" s="143" customFormat="1" x14ac:dyDescent="0.2"/>
    <row r="53" s="143" customFormat="1" x14ac:dyDescent="0.2"/>
    <row r="54" s="143" customFormat="1" x14ac:dyDescent="0.2"/>
    <row r="55" s="143" customFormat="1" x14ac:dyDescent="0.2"/>
    <row r="56" s="143" customFormat="1" x14ac:dyDescent="0.2"/>
    <row r="57" s="143" customFormat="1" x14ac:dyDescent="0.2"/>
    <row r="58" s="143" customFormat="1" x14ac:dyDescent="0.2"/>
    <row r="59" s="143" customFormat="1" x14ac:dyDescent="0.2"/>
    <row r="60" s="143" customFormat="1" x14ac:dyDescent="0.2"/>
    <row r="61" s="143" customFormat="1" x14ac:dyDescent="0.2"/>
    <row r="62" s="143" customFormat="1" x14ac:dyDescent="0.2"/>
    <row r="63" s="143" customFormat="1" x14ac:dyDescent="0.2"/>
    <row r="64" s="143" customFormat="1" x14ac:dyDescent="0.2"/>
    <row r="65" s="143" customFormat="1" x14ac:dyDescent="0.2"/>
    <row r="66" s="143" customFormat="1" x14ac:dyDescent="0.2"/>
    <row r="67" s="143" customFormat="1" x14ac:dyDescent="0.2"/>
    <row r="68" s="143" customFormat="1" x14ac:dyDescent="0.2"/>
    <row r="69" s="143" customFormat="1" x14ac:dyDescent="0.2"/>
    <row r="70" s="143" customFormat="1" x14ac:dyDescent="0.2"/>
    <row r="71" s="143" customFormat="1" x14ac:dyDescent="0.2"/>
    <row r="72" s="143" customFormat="1" x14ac:dyDescent="0.2"/>
    <row r="73" s="143" customFormat="1" x14ac:dyDescent="0.2"/>
    <row r="74" s="143" customFormat="1" x14ac:dyDescent="0.2"/>
    <row r="75" s="143" customFormat="1" x14ac:dyDescent="0.2"/>
    <row r="76" s="143" customFormat="1" x14ac:dyDescent="0.2"/>
    <row r="77" s="143" customFormat="1" x14ac:dyDescent="0.2"/>
    <row r="78" s="143" customFormat="1" x14ac:dyDescent="0.2"/>
    <row r="79" s="143" customFormat="1" x14ac:dyDescent="0.2"/>
    <row r="80" s="143" customFormat="1" x14ac:dyDescent="0.2"/>
    <row r="81" s="143" customFormat="1" x14ac:dyDescent="0.2"/>
    <row r="82" s="143" customFormat="1" x14ac:dyDescent="0.2"/>
    <row r="83" s="143" customFormat="1" x14ac:dyDescent="0.2"/>
    <row r="84" s="143" customFormat="1" x14ac:dyDescent="0.2"/>
    <row r="85" s="143" customFormat="1" x14ac:dyDescent="0.2"/>
    <row r="86" s="143" customFormat="1" x14ac:dyDescent="0.2"/>
    <row r="87" s="143" customFormat="1" x14ac:dyDescent="0.2"/>
    <row r="88" s="143" customFormat="1" x14ac:dyDescent="0.2"/>
    <row r="89" s="143" customFormat="1" x14ac:dyDescent="0.2"/>
    <row r="90" s="143" customFormat="1" x14ac:dyDescent="0.2"/>
    <row r="91" s="143" customFormat="1" x14ac:dyDescent="0.2"/>
    <row r="92" s="143" customFormat="1" x14ac:dyDescent="0.2"/>
    <row r="93" s="143" customFormat="1" x14ac:dyDescent="0.2"/>
    <row r="94" s="143" customFormat="1" x14ac:dyDescent="0.2"/>
    <row r="95" s="143" customFormat="1" x14ac:dyDescent="0.2"/>
    <row r="96" s="143" customFormat="1" x14ac:dyDescent="0.2"/>
    <row r="97" s="143" customFormat="1" x14ac:dyDescent="0.2"/>
    <row r="98" s="143" customFormat="1" x14ac:dyDescent="0.2"/>
    <row r="99" s="143" customFormat="1" x14ac:dyDescent="0.2"/>
    <row r="100" s="143" customFormat="1" x14ac:dyDescent="0.2"/>
    <row r="101" s="143" customFormat="1" x14ac:dyDescent="0.2"/>
    <row r="102" s="143" customFormat="1" x14ac:dyDescent="0.2"/>
    <row r="103" s="143" customFormat="1" x14ac:dyDescent="0.2"/>
    <row r="104" s="143" customFormat="1" x14ac:dyDescent="0.2"/>
    <row r="105" s="143" customFormat="1" x14ac:dyDescent="0.2"/>
    <row r="106" s="143" customFormat="1" x14ac:dyDescent="0.2"/>
    <row r="107" s="143" customFormat="1" x14ac:dyDescent="0.2"/>
    <row r="108" s="143" customFormat="1" x14ac:dyDescent="0.2"/>
    <row r="109" s="143" customFormat="1" x14ac:dyDescent="0.2"/>
    <row r="110" s="143" customFormat="1" x14ac:dyDescent="0.2"/>
    <row r="111" s="143" customFormat="1" x14ac:dyDescent="0.2"/>
    <row r="112" s="143" customFormat="1" x14ac:dyDescent="0.2"/>
    <row r="113" s="143" customFormat="1" x14ac:dyDescent="0.2"/>
  </sheetData>
  <mergeCells count="1">
    <mergeCell ref="B3:K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4"/>
  <sheetViews>
    <sheetView showGridLines="0" workbookViewId="0">
      <selection activeCell="I1" sqref="I1"/>
    </sheetView>
  </sheetViews>
  <sheetFormatPr defaultRowHeight="12.75" x14ac:dyDescent="0.2"/>
  <cols>
    <col min="1" max="1" width="36.7109375" style="144" customWidth="1"/>
    <col min="2" max="4" width="10.7109375" style="144" customWidth="1"/>
    <col min="5" max="5" width="9.42578125" style="144" bestFit="1" customWidth="1"/>
    <col min="6" max="6" width="11.28515625" style="144" bestFit="1" customWidth="1"/>
    <col min="7" max="7" width="11.140625" style="144" bestFit="1" customWidth="1"/>
    <col min="8" max="8" width="10" style="144" bestFit="1" customWidth="1"/>
    <col min="9" max="61" width="12.7109375" style="143" customWidth="1"/>
    <col min="62" max="65" width="12.7109375" style="144" customWidth="1"/>
    <col min="66" max="16384" width="9.140625" style="144"/>
  </cols>
  <sheetData>
    <row r="1" spans="1:61" s="140" customFormat="1" ht="15" customHeight="1" x14ac:dyDescent="0.25">
      <c r="A1" s="67" t="s">
        <v>142</v>
      </c>
    </row>
    <row r="2" spans="1:61" s="141" customFormat="1" ht="15" customHeight="1" x14ac:dyDescent="0.2">
      <c r="A2" s="71"/>
    </row>
    <row r="3" spans="1:61" s="141" customFormat="1" ht="15" customHeight="1" x14ac:dyDescent="0.2">
      <c r="A3" s="139"/>
      <c r="B3" s="241" t="s">
        <v>64</v>
      </c>
      <c r="C3" s="241"/>
      <c r="D3" s="241"/>
      <c r="E3" s="241"/>
      <c r="F3" s="142"/>
      <c r="G3" s="142"/>
      <c r="H3" s="142"/>
    </row>
    <row r="4" spans="1:61" s="141" customFormat="1" ht="6" customHeight="1" x14ac:dyDescent="0.2">
      <c r="A4" s="139"/>
      <c r="F4" s="142"/>
      <c r="G4" s="142"/>
      <c r="H4" s="142"/>
    </row>
    <row r="5" spans="1:61" s="6" customFormat="1" ht="36" customHeight="1" thickBot="1" x14ac:dyDescent="0.25">
      <c r="A5" s="61" t="s">
        <v>31</v>
      </c>
      <c r="B5" s="12" t="s">
        <v>71</v>
      </c>
      <c r="C5" s="12" t="s">
        <v>132</v>
      </c>
      <c r="D5" s="12" t="s">
        <v>133</v>
      </c>
      <c r="E5" s="12" t="s">
        <v>67</v>
      </c>
      <c r="F5" s="12" t="s">
        <v>32</v>
      </c>
      <c r="G5" s="12" t="s">
        <v>68</v>
      </c>
      <c r="H5" s="12" t="s">
        <v>69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139</v>
      </c>
      <c r="BI5" s="20"/>
    </row>
    <row r="6" spans="1:61" s="53" customFormat="1" ht="6" customHeight="1" thickTop="1" x14ac:dyDescent="0.2"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20"/>
    </row>
    <row r="7" spans="1:61" s="148" customFormat="1" ht="19.5" customHeight="1" x14ac:dyDescent="0.3">
      <c r="A7" s="128" t="s">
        <v>16</v>
      </c>
      <c r="B7" s="153"/>
      <c r="C7" s="153"/>
      <c r="D7" s="153"/>
      <c r="E7" s="153"/>
      <c r="F7" s="153"/>
      <c r="G7" s="153"/>
      <c r="H7" s="153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</row>
    <row r="8" spans="1:61" s="151" customFormat="1" ht="3.75" customHeight="1" x14ac:dyDescent="0.2">
      <c r="A8" s="154"/>
      <c r="B8" s="155"/>
      <c r="C8" s="155"/>
      <c r="D8" s="155"/>
      <c r="E8" s="155"/>
      <c r="F8" s="155"/>
      <c r="G8" s="155"/>
      <c r="H8" s="155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1" x14ac:dyDescent="0.2">
      <c r="A9" s="9" t="s">
        <v>33</v>
      </c>
      <c r="B9" s="164">
        <v>0.12999700010000001</v>
      </c>
      <c r="C9" s="164" t="s">
        <v>13</v>
      </c>
      <c r="D9" s="164" t="s">
        <v>13</v>
      </c>
      <c r="E9" s="164" t="s">
        <v>13</v>
      </c>
      <c r="F9" s="198">
        <v>0.12999700010000001</v>
      </c>
      <c r="G9" s="164">
        <v>0.12999700009822845</v>
      </c>
      <c r="H9" s="164" t="s">
        <v>35</v>
      </c>
    </row>
    <row r="10" spans="1:61" x14ac:dyDescent="0.2">
      <c r="A10" s="9" t="s">
        <v>105</v>
      </c>
      <c r="B10" s="164">
        <v>0.42000001669999998</v>
      </c>
      <c r="C10" s="164" t="s">
        <v>13</v>
      </c>
      <c r="D10" s="164" t="s">
        <v>13</v>
      </c>
      <c r="E10" s="164" t="s">
        <v>13</v>
      </c>
      <c r="F10" s="198">
        <v>0.42000001669999998</v>
      </c>
      <c r="G10" s="164">
        <v>0.42000001668930054</v>
      </c>
      <c r="H10" s="164">
        <v>8.0640003085136414E-2</v>
      </c>
    </row>
    <row r="11" spans="1:61" s="145" customFormat="1" ht="3.75" customHeight="1" x14ac:dyDescent="0.2">
      <c r="A11" s="69"/>
      <c r="B11" s="199"/>
      <c r="C11" s="199"/>
      <c r="D11" s="199"/>
      <c r="E11" s="199"/>
      <c r="F11" s="200"/>
      <c r="G11" s="199"/>
      <c r="H11" s="199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</row>
    <row r="12" spans="1:61" s="145" customFormat="1" ht="15" customHeight="1" x14ac:dyDescent="0.2">
      <c r="A12" s="120" t="s">
        <v>43</v>
      </c>
      <c r="B12" s="185">
        <v>0.54999701680000002</v>
      </c>
      <c r="C12" s="185" t="s">
        <v>13</v>
      </c>
      <c r="D12" s="185" t="s">
        <v>13</v>
      </c>
      <c r="E12" s="185" t="s">
        <v>13</v>
      </c>
      <c r="F12" s="185">
        <v>0.54999701680000002</v>
      </c>
      <c r="G12" s="185" t="s">
        <v>13</v>
      </c>
      <c r="H12" s="186">
        <v>0.11313925310969353</v>
      </c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</row>
    <row r="13" spans="1:61" s="145" customFormat="1" ht="9" customHeight="1" x14ac:dyDescent="0.2">
      <c r="A13" s="69"/>
      <c r="B13" s="206"/>
      <c r="C13" s="206"/>
      <c r="D13" s="206"/>
      <c r="E13" s="206"/>
      <c r="F13" s="206"/>
      <c r="G13" s="206"/>
      <c r="H13" s="206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</row>
    <row r="14" spans="1:61" s="148" customFormat="1" ht="19.5" customHeight="1" x14ac:dyDescent="0.3">
      <c r="A14" s="128" t="s">
        <v>83</v>
      </c>
      <c r="B14" s="207"/>
      <c r="C14" s="207"/>
      <c r="D14" s="207"/>
      <c r="E14" s="207"/>
      <c r="F14" s="207"/>
      <c r="G14" s="207"/>
      <c r="H14" s="20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</row>
    <row r="15" spans="1:61" s="151" customFormat="1" ht="3.75" customHeight="1" x14ac:dyDescent="0.2">
      <c r="A15" s="149"/>
      <c r="B15" s="208"/>
      <c r="C15" s="208"/>
      <c r="D15" s="208"/>
      <c r="E15" s="208"/>
      <c r="F15" s="208"/>
      <c r="G15" s="208"/>
      <c r="H15" s="208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</row>
    <row r="16" spans="1:61" x14ac:dyDescent="0.2">
      <c r="A16" s="9" t="s">
        <v>110</v>
      </c>
      <c r="B16" s="164" t="s">
        <v>13</v>
      </c>
      <c r="C16" s="164" t="s">
        <v>13</v>
      </c>
      <c r="D16" s="164">
        <v>0.12999700010000001</v>
      </c>
      <c r="E16" s="164" t="s">
        <v>13</v>
      </c>
      <c r="F16" s="198">
        <v>0.12999700010000001</v>
      </c>
      <c r="G16" s="164">
        <v>0.12999700009822845</v>
      </c>
      <c r="H16" s="164" t="s">
        <v>35</v>
      </c>
    </row>
    <row r="17" spans="1:61" x14ac:dyDescent="0.2">
      <c r="A17" s="9" t="s">
        <v>111</v>
      </c>
      <c r="B17" s="164" t="s">
        <v>13</v>
      </c>
      <c r="C17" s="164" t="s">
        <v>13</v>
      </c>
      <c r="D17" s="164">
        <v>0.12999700010000001</v>
      </c>
      <c r="E17" s="164" t="s">
        <v>13</v>
      </c>
      <c r="F17" s="198">
        <v>0.12999700010000001</v>
      </c>
      <c r="G17" s="164">
        <v>0.12999700009822845</v>
      </c>
      <c r="H17" s="164">
        <v>5.8498650789260864E-2</v>
      </c>
    </row>
    <row r="18" spans="1:61" x14ac:dyDescent="0.2">
      <c r="A18" s="9" t="s">
        <v>112</v>
      </c>
      <c r="B18" s="164" t="s">
        <v>13</v>
      </c>
      <c r="C18" s="164" t="s">
        <v>13</v>
      </c>
      <c r="D18" s="164">
        <v>0.12999700010000001</v>
      </c>
      <c r="E18" s="164" t="s">
        <v>13</v>
      </c>
      <c r="F18" s="198">
        <v>0.12999700010000001</v>
      </c>
      <c r="G18" s="164">
        <v>0.12999700009822845</v>
      </c>
      <c r="H18" s="164">
        <v>0.19519048929214478</v>
      </c>
    </row>
    <row r="19" spans="1:61" s="145" customFormat="1" ht="3.75" customHeight="1" x14ac:dyDescent="0.2">
      <c r="A19" s="69"/>
      <c r="B19" s="199"/>
      <c r="C19" s="199"/>
      <c r="D19" s="199"/>
      <c r="E19" s="199"/>
      <c r="F19" s="200"/>
      <c r="G19" s="199"/>
      <c r="H19" s="199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</row>
    <row r="20" spans="1:61" s="145" customFormat="1" ht="15" customHeight="1" x14ac:dyDescent="0.2">
      <c r="A20" s="120" t="s">
        <v>115</v>
      </c>
      <c r="B20" s="185" t="s">
        <v>13</v>
      </c>
      <c r="C20" s="185" t="s">
        <v>13</v>
      </c>
      <c r="D20" s="185">
        <v>0.3899910003</v>
      </c>
      <c r="E20" s="185" t="s">
        <v>13</v>
      </c>
      <c r="F20" s="185">
        <v>0.3899910003</v>
      </c>
      <c r="G20" s="185" t="s">
        <v>13</v>
      </c>
      <c r="H20" s="186">
        <v>0.29756312817335129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</row>
    <row r="21" spans="1:61" s="145" customFormat="1" ht="9" customHeight="1" x14ac:dyDescent="0.2">
      <c r="A21" s="69"/>
      <c r="B21" s="206"/>
      <c r="C21" s="206"/>
      <c r="D21" s="206"/>
      <c r="E21" s="206"/>
      <c r="F21" s="206"/>
      <c r="G21" s="206"/>
      <c r="H21" s="206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</row>
    <row r="22" spans="1:61" s="148" customFormat="1" ht="19.5" customHeight="1" x14ac:dyDescent="0.3">
      <c r="A22" s="128" t="s">
        <v>84</v>
      </c>
      <c r="B22" s="207"/>
      <c r="C22" s="207"/>
      <c r="D22" s="207"/>
      <c r="E22" s="207"/>
      <c r="F22" s="207"/>
      <c r="G22" s="207"/>
      <c r="H22" s="20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</row>
    <row r="23" spans="1:61" s="151" customFormat="1" ht="3.75" customHeight="1" x14ac:dyDescent="0.2">
      <c r="A23" s="149"/>
      <c r="B23" s="208"/>
      <c r="C23" s="208"/>
      <c r="D23" s="208"/>
      <c r="E23" s="208"/>
      <c r="F23" s="208"/>
      <c r="G23" s="208"/>
      <c r="H23" s="208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</row>
    <row r="24" spans="1:61" x14ac:dyDescent="0.2">
      <c r="A24" s="9" t="s">
        <v>46</v>
      </c>
      <c r="B24" s="164" t="s">
        <v>13</v>
      </c>
      <c r="C24" s="164">
        <v>0.42000001669999998</v>
      </c>
      <c r="D24" s="164" t="s">
        <v>13</v>
      </c>
      <c r="E24" s="164" t="s">
        <v>13</v>
      </c>
      <c r="F24" s="198">
        <v>0.42000001669999998</v>
      </c>
      <c r="G24" s="164">
        <v>0.42000001668930054</v>
      </c>
      <c r="H24" s="164" t="s">
        <v>35</v>
      </c>
    </row>
    <row r="25" spans="1:61" s="145" customFormat="1" ht="3.75" customHeight="1" x14ac:dyDescent="0.2">
      <c r="A25" s="69"/>
      <c r="B25" s="199"/>
      <c r="C25" s="199"/>
      <c r="D25" s="199"/>
      <c r="E25" s="199"/>
      <c r="F25" s="200"/>
      <c r="G25" s="199"/>
      <c r="H25" s="199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</row>
    <row r="26" spans="1:61" s="145" customFormat="1" ht="15" customHeight="1" x14ac:dyDescent="0.2">
      <c r="A26" s="120" t="s">
        <v>174</v>
      </c>
      <c r="B26" s="185" t="s">
        <v>13</v>
      </c>
      <c r="C26" s="185">
        <v>0.42000001669999998</v>
      </c>
      <c r="D26" s="185" t="s">
        <v>13</v>
      </c>
      <c r="E26" s="185" t="s">
        <v>13</v>
      </c>
      <c r="F26" s="185">
        <v>0.42000001669999998</v>
      </c>
      <c r="G26" s="185" t="s">
        <v>13</v>
      </c>
      <c r="H26" s="186" t="s">
        <v>35</v>
      </c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</row>
    <row r="27" spans="1:61" s="145" customFormat="1" ht="9" customHeight="1" x14ac:dyDescent="0.2">
      <c r="A27" s="69"/>
      <c r="B27" s="206"/>
      <c r="C27" s="206"/>
      <c r="D27" s="206"/>
      <c r="E27" s="206"/>
      <c r="F27" s="206"/>
      <c r="G27" s="206"/>
      <c r="H27" s="206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</row>
    <row r="28" spans="1:61" s="148" customFormat="1" ht="19.5" customHeight="1" x14ac:dyDescent="0.3">
      <c r="A28" s="128" t="s">
        <v>17</v>
      </c>
      <c r="B28" s="202"/>
      <c r="C28" s="202"/>
      <c r="D28" s="202"/>
      <c r="E28" s="202"/>
      <c r="F28" s="202"/>
      <c r="G28" s="202"/>
      <c r="H28" s="202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</row>
    <row r="29" spans="1:61" s="151" customFormat="1" ht="3.75" customHeight="1" x14ac:dyDescent="0.2">
      <c r="A29" s="53"/>
      <c r="B29" s="203"/>
      <c r="C29" s="203"/>
      <c r="D29" s="203"/>
      <c r="E29" s="203"/>
      <c r="F29" s="203"/>
      <c r="G29" s="203"/>
      <c r="H29" s="203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</row>
    <row r="30" spans="1:61" x14ac:dyDescent="0.2">
      <c r="A30" s="232" t="s">
        <v>49</v>
      </c>
      <c r="B30" s="164">
        <v>0.42000001669999998</v>
      </c>
      <c r="C30" s="164" t="s">
        <v>13</v>
      </c>
      <c r="D30" s="164" t="s">
        <v>13</v>
      </c>
      <c r="E30" s="164" t="s">
        <v>13</v>
      </c>
      <c r="F30" s="198">
        <v>0.42000001669999998</v>
      </c>
      <c r="G30" s="164">
        <v>0.42000001668930054</v>
      </c>
      <c r="H30" s="164">
        <v>6.719999760389328E-2</v>
      </c>
    </row>
    <row r="31" spans="1:61" s="145" customFormat="1" ht="3.75" customHeight="1" x14ac:dyDescent="0.2">
      <c r="A31" s="69"/>
      <c r="B31" s="199"/>
      <c r="C31" s="199"/>
      <c r="D31" s="199"/>
      <c r="E31" s="199"/>
      <c r="F31" s="200"/>
      <c r="G31" s="199"/>
      <c r="H31" s="199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</row>
    <row r="32" spans="1:61" s="145" customFormat="1" ht="15" customHeight="1" x14ac:dyDescent="0.2">
      <c r="A32" s="120" t="s">
        <v>86</v>
      </c>
      <c r="B32" s="185">
        <v>0.42000001669999998</v>
      </c>
      <c r="C32" s="185" t="s">
        <v>13</v>
      </c>
      <c r="D32" s="185" t="s">
        <v>13</v>
      </c>
      <c r="E32" s="185" t="s">
        <v>13</v>
      </c>
      <c r="F32" s="185">
        <v>0.42000001669999998</v>
      </c>
      <c r="G32" s="185" t="s">
        <v>13</v>
      </c>
      <c r="H32" s="186">
        <v>6.719999760389328E-2</v>
      </c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</row>
    <row r="33" spans="1:61" s="145" customFormat="1" ht="9" customHeight="1" x14ac:dyDescent="0.2">
      <c r="A33" s="69"/>
      <c r="B33" s="206"/>
      <c r="C33" s="206"/>
      <c r="D33" s="206"/>
      <c r="E33" s="206"/>
      <c r="F33" s="206"/>
      <c r="G33" s="206"/>
      <c r="H33" s="206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</row>
    <row r="34" spans="1:61" s="143" customFormat="1" ht="18.75" x14ac:dyDescent="0.3">
      <c r="A34" s="128" t="s">
        <v>18</v>
      </c>
      <c r="B34" s="207"/>
      <c r="C34" s="207"/>
      <c r="D34" s="207"/>
      <c r="E34" s="207"/>
      <c r="F34" s="207"/>
      <c r="G34" s="207"/>
      <c r="H34" s="207"/>
    </row>
    <row r="35" spans="1:61" s="143" customFormat="1" ht="3.75" customHeight="1" x14ac:dyDescent="0.2">
      <c r="A35" s="149"/>
      <c r="B35" s="208"/>
      <c r="C35" s="208"/>
      <c r="D35" s="208"/>
      <c r="E35" s="208"/>
      <c r="F35" s="208"/>
      <c r="G35" s="208"/>
      <c r="H35" s="208"/>
    </row>
    <row r="36" spans="1:61" s="143" customFormat="1" x14ac:dyDescent="0.2">
      <c r="A36" s="9" t="s">
        <v>53</v>
      </c>
      <c r="B36" s="164" t="s">
        <v>13</v>
      </c>
      <c r="C36" s="164" t="s">
        <v>13</v>
      </c>
      <c r="D36" s="164" t="s">
        <v>13</v>
      </c>
      <c r="E36" s="164">
        <v>0.54999701680000002</v>
      </c>
      <c r="F36" s="198">
        <v>0.54999701680000002</v>
      </c>
      <c r="G36" s="164">
        <v>0.54999701678752899</v>
      </c>
      <c r="H36" s="164" t="s">
        <v>35</v>
      </c>
    </row>
    <row r="37" spans="1:61" s="143" customFormat="1" ht="3.75" customHeight="1" x14ac:dyDescent="0.2">
      <c r="A37" s="69"/>
      <c r="B37" s="199"/>
      <c r="C37" s="199"/>
      <c r="D37" s="199"/>
      <c r="E37" s="199"/>
      <c r="F37" s="200"/>
      <c r="G37" s="199"/>
      <c r="H37" s="199"/>
    </row>
    <row r="38" spans="1:61" s="143" customFormat="1" ht="15" customHeight="1" x14ac:dyDescent="0.2">
      <c r="A38" s="120" t="s">
        <v>54</v>
      </c>
      <c r="B38" s="185" t="s">
        <v>13</v>
      </c>
      <c r="C38" s="185" t="s">
        <v>13</v>
      </c>
      <c r="D38" s="185" t="s">
        <v>13</v>
      </c>
      <c r="E38" s="185">
        <v>0.54999701680000002</v>
      </c>
      <c r="F38" s="185">
        <v>0.54999701680000002</v>
      </c>
      <c r="G38" s="185" t="s">
        <v>13</v>
      </c>
      <c r="H38" s="186" t="s">
        <v>35</v>
      </c>
    </row>
    <row r="39" spans="1:61" s="143" customFormat="1" x14ac:dyDescent="0.2"/>
    <row r="40" spans="1:61" s="143" customFormat="1" x14ac:dyDescent="0.2"/>
    <row r="41" spans="1:61" s="143" customFormat="1" x14ac:dyDescent="0.2"/>
    <row r="42" spans="1:61" s="143" customFormat="1" x14ac:dyDescent="0.2"/>
    <row r="43" spans="1:61" s="143" customFormat="1" x14ac:dyDescent="0.2"/>
    <row r="44" spans="1:61" s="143" customFormat="1" x14ac:dyDescent="0.2"/>
    <row r="45" spans="1:61" s="143" customFormat="1" x14ac:dyDescent="0.2"/>
    <row r="46" spans="1:61" s="143" customFormat="1" x14ac:dyDescent="0.2"/>
    <row r="47" spans="1:61" s="143" customFormat="1" x14ac:dyDescent="0.2"/>
    <row r="48" spans="1:61" s="143" customFormat="1" x14ac:dyDescent="0.2"/>
    <row r="49" s="143" customFormat="1" x14ac:dyDescent="0.2"/>
    <row r="50" s="143" customFormat="1" x14ac:dyDescent="0.2"/>
    <row r="51" s="143" customFormat="1" x14ac:dyDescent="0.2"/>
    <row r="52" s="143" customFormat="1" x14ac:dyDescent="0.2"/>
    <row r="53" s="143" customFormat="1" x14ac:dyDescent="0.2"/>
    <row r="54" s="143" customFormat="1" x14ac:dyDescent="0.2"/>
    <row r="55" s="143" customFormat="1" x14ac:dyDescent="0.2"/>
    <row r="56" s="143" customFormat="1" x14ac:dyDescent="0.2"/>
    <row r="57" s="143" customFormat="1" x14ac:dyDescent="0.2"/>
    <row r="58" s="143" customFormat="1" x14ac:dyDescent="0.2"/>
    <row r="59" s="143" customFormat="1" x14ac:dyDescent="0.2"/>
    <row r="60" s="143" customFormat="1" x14ac:dyDescent="0.2"/>
    <row r="61" s="143" customFormat="1" x14ac:dyDescent="0.2"/>
    <row r="62" s="143" customFormat="1" x14ac:dyDescent="0.2"/>
    <row r="63" s="143" customFormat="1" x14ac:dyDescent="0.2"/>
    <row r="64" s="143" customFormat="1" x14ac:dyDescent="0.2"/>
    <row r="65" s="143" customFormat="1" x14ac:dyDescent="0.2"/>
    <row r="66" s="143" customFormat="1" x14ac:dyDescent="0.2"/>
    <row r="67" s="143" customFormat="1" x14ac:dyDescent="0.2"/>
    <row r="68" s="143" customFormat="1" x14ac:dyDescent="0.2"/>
    <row r="69" s="143" customFormat="1" x14ac:dyDescent="0.2"/>
    <row r="70" s="143" customFormat="1" x14ac:dyDescent="0.2"/>
    <row r="71" s="143" customFormat="1" x14ac:dyDescent="0.2"/>
    <row r="72" s="143" customFormat="1" x14ac:dyDescent="0.2"/>
    <row r="73" s="143" customFormat="1" x14ac:dyDescent="0.2"/>
    <row r="74" s="143" customFormat="1" x14ac:dyDescent="0.2"/>
    <row r="75" s="143" customFormat="1" x14ac:dyDescent="0.2"/>
    <row r="76" s="143" customFormat="1" x14ac:dyDescent="0.2"/>
    <row r="77" s="143" customFormat="1" x14ac:dyDescent="0.2"/>
    <row r="78" s="143" customFormat="1" x14ac:dyDescent="0.2"/>
    <row r="79" s="143" customFormat="1" x14ac:dyDescent="0.2"/>
    <row r="80" s="143" customFormat="1" x14ac:dyDescent="0.2"/>
    <row r="81" s="143" customFormat="1" x14ac:dyDescent="0.2"/>
    <row r="82" s="143" customFormat="1" x14ac:dyDescent="0.2"/>
    <row r="83" s="143" customFormat="1" x14ac:dyDescent="0.2"/>
    <row r="84" s="143" customFormat="1" x14ac:dyDescent="0.2"/>
    <row r="85" s="143" customFormat="1" x14ac:dyDescent="0.2"/>
    <row r="86" s="143" customFormat="1" x14ac:dyDescent="0.2"/>
    <row r="87" s="143" customFormat="1" x14ac:dyDescent="0.2"/>
    <row r="88" s="143" customFormat="1" x14ac:dyDescent="0.2"/>
    <row r="89" s="143" customFormat="1" x14ac:dyDescent="0.2"/>
    <row r="90" s="143" customFormat="1" x14ac:dyDescent="0.2"/>
    <row r="91" s="143" customFormat="1" x14ac:dyDescent="0.2"/>
    <row r="92" s="143" customFormat="1" x14ac:dyDescent="0.2"/>
    <row r="93" s="143" customFormat="1" x14ac:dyDescent="0.2"/>
    <row r="94" s="143" customFormat="1" x14ac:dyDescent="0.2"/>
    <row r="95" s="143" customFormat="1" x14ac:dyDescent="0.2"/>
    <row r="96" s="143" customFormat="1" x14ac:dyDescent="0.2"/>
    <row r="97" s="143" customFormat="1" x14ac:dyDescent="0.2"/>
    <row r="98" s="143" customFormat="1" x14ac:dyDescent="0.2"/>
    <row r="99" s="143" customFormat="1" x14ac:dyDescent="0.2"/>
    <row r="100" s="143" customFormat="1" x14ac:dyDescent="0.2"/>
    <row r="101" s="143" customFormat="1" x14ac:dyDescent="0.2"/>
    <row r="102" s="143" customFormat="1" x14ac:dyDescent="0.2"/>
    <row r="103" s="143" customFormat="1" x14ac:dyDescent="0.2"/>
    <row r="104" s="143" customFormat="1" x14ac:dyDescent="0.2"/>
    <row r="105" s="143" customFormat="1" x14ac:dyDescent="0.2"/>
    <row r="106" s="143" customFormat="1" x14ac:dyDescent="0.2"/>
    <row r="107" s="143" customFormat="1" x14ac:dyDescent="0.2"/>
    <row r="108" s="143" customFormat="1" x14ac:dyDescent="0.2"/>
    <row r="109" s="143" customFormat="1" x14ac:dyDescent="0.2"/>
    <row r="110" s="143" customFormat="1" x14ac:dyDescent="0.2"/>
    <row r="111" s="143" customFormat="1" x14ac:dyDescent="0.2"/>
    <row r="112" s="143" customFormat="1" x14ac:dyDescent="0.2"/>
    <row r="113" s="143" customFormat="1" x14ac:dyDescent="0.2"/>
    <row r="114" s="143" customFormat="1" x14ac:dyDescent="0.2"/>
    <row r="115" s="143" customFormat="1" x14ac:dyDescent="0.2"/>
    <row r="116" s="143" customFormat="1" x14ac:dyDescent="0.2"/>
    <row r="117" s="143" customFormat="1" x14ac:dyDescent="0.2"/>
    <row r="118" s="143" customFormat="1" x14ac:dyDescent="0.2"/>
    <row r="119" s="143" customFormat="1" x14ac:dyDescent="0.2"/>
    <row r="120" s="143" customFormat="1" x14ac:dyDescent="0.2"/>
    <row r="121" s="143" customFormat="1" x14ac:dyDescent="0.2"/>
    <row r="122" s="143" customFormat="1" x14ac:dyDescent="0.2"/>
    <row r="123" s="143" customFormat="1" x14ac:dyDescent="0.2"/>
    <row r="124" s="143" customFormat="1" x14ac:dyDescent="0.2"/>
    <row r="125" s="143" customFormat="1" x14ac:dyDescent="0.2"/>
    <row r="126" s="143" customFormat="1" x14ac:dyDescent="0.2"/>
    <row r="127" s="143" customFormat="1" x14ac:dyDescent="0.2"/>
    <row r="128" s="143" customFormat="1" x14ac:dyDescent="0.2"/>
    <row r="129" s="143" customFormat="1" x14ac:dyDescent="0.2"/>
    <row r="130" s="143" customFormat="1" x14ac:dyDescent="0.2"/>
    <row r="131" s="143" customFormat="1" x14ac:dyDescent="0.2"/>
    <row r="132" s="143" customFormat="1" x14ac:dyDescent="0.2"/>
    <row r="133" s="143" customFormat="1" x14ac:dyDescent="0.2"/>
    <row r="134" s="143" customFormat="1" x14ac:dyDescent="0.2"/>
  </sheetData>
  <mergeCells count="1">
    <mergeCell ref="B3:E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2"/>
  <sheetViews>
    <sheetView showGridLines="0" workbookViewId="0">
      <selection activeCell="I1" sqref="I1"/>
    </sheetView>
  </sheetViews>
  <sheetFormatPr defaultRowHeight="12.75" x14ac:dyDescent="0.2"/>
  <cols>
    <col min="1" max="1" width="43.7109375" style="144" customWidth="1"/>
    <col min="2" max="4" width="10.7109375" style="144" customWidth="1"/>
    <col min="5" max="5" width="9.42578125" style="144" bestFit="1" customWidth="1"/>
    <col min="6" max="6" width="11.28515625" style="144" bestFit="1" customWidth="1"/>
    <col min="7" max="7" width="11.140625" style="144" bestFit="1" customWidth="1"/>
    <col min="8" max="8" width="10" style="144" bestFit="1" customWidth="1"/>
    <col min="9" max="61" width="12.7109375" style="143" customWidth="1"/>
    <col min="62" max="65" width="12.7109375" style="144" customWidth="1"/>
    <col min="66" max="16384" width="9.140625" style="144"/>
  </cols>
  <sheetData>
    <row r="1" spans="1:61" s="140" customFormat="1" ht="15" customHeight="1" x14ac:dyDescent="0.25">
      <c r="A1" s="67" t="s">
        <v>80</v>
      </c>
    </row>
    <row r="2" spans="1:61" s="141" customFormat="1" ht="15" customHeight="1" x14ac:dyDescent="0.2">
      <c r="A2" s="71"/>
    </row>
    <row r="3" spans="1:61" s="141" customFormat="1" ht="15" customHeight="1" x14ac:dyDescent="0.2">
      <c r="A3" s="139"/>
      <c r="B3" s="243" t="s">
        <v>64</v>
      </c>
      <c r="C3" s="244"/>
      <c r="D3" s="244"/>
      <c r="E3" s="245"/>
      <c r="F3" s="142"/>
      <c r="G3" s="142"/>
      <c r="H3" s="142"/>
    </row>
    <row r="4" spans="1:61" s="141" customFormat="1" ht="6" customHeight="1" x14ac:dyDescent="0.2">
      <c r="A4" s="139"/>
      <c r="F4" s="142"/>
      <c r="G4" s="142"/>
      <c r="H4" s="142"/>
    </row>
    <row r="5" spans="1:61" s="6" customFormat="1" ht="36" customHeight="1" thickBot="1" x14ac:dyDescent="0.25">
      <c r="A5" s="156" t="s">
        <v>31</v>
      </c>
      <c r="B5" s="105" t="s">
        <v>71</v>
      </c>
      <c r="C5" s="105" t="s">
        <v>131</v>
      </c>
      <c r="D5" s="105" t="s">
        <v>132</v>
      </c>
      <c r="E5" s="105" t="s">
        <v>67</v>
      </c>
      <c r="F5" s="105" t="s">
        <v>32</v>
      </c>
      <c r="G5" s="105" t="s">
        <v>68</v>
      </c>
      <c r="H5" s="106" t="s">
        <v>69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143</v>
      </c>
      <c r="BI5" s="20"/>
    </row>
    <row r="6" spans="1:61" s="53" customFormat="1" ht="6" customHeight="1" thickTop="1" x14ac:dyDescent="0.2"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20"/>
    </row>
    <row r="7" spans="1:61" s="148" customFormat="1" ht="19.5" customHeight="1" x14ac:dyDescent="0.3">
      <c r="A7" s="128" t="s">
        <v>16</v>
      </c>
      <c r="B7" s="146"/>
      <c r="C7" s="146"/>
      <c r="D7" s="146"/>
      <c r="E7" s="146"/>
      <c r="F7" s="146"/>
      <c r="G7" s="146"/>
      <c r="H7" s="146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</row>
    <row r="8" spans="1:61" s="151" customFormat="1" ht="3.75" customHeight="1" x14ac:dyDescent="0.2">
      <c r="A8" s="149"/>
      <c r="B8" s="150"/>
      <c r="C8" s="150"/>
      <c r="D8" s="150"/>
      <c r="E8" s="150"/>
      <c r="F8" s="150"/>
      <c r="G8" s="150"/>
      <c r="H8" s="150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1" x14ac:dyDescent="0.2">
      <c r="A9" s="9" t="s">
        <v>34</v>
      </c>
      <c r="B9" s="164" t="s">
        <v>35</v>
      </c>
      <c r="C9" s="164" t="s">
        <v>13</v>
      </c>
      <c r="D9" s="164" t="s">
        <v>13</v>
      </c>
      <c r="E9" s="164" t="s">
        <v>13</v>
      </c>
      <c r="F9" s="198" t="s">
        <v>35</v>
      </c>
      <c r="G9" s="164" t="s">
        <v>35</v>
      </c>
      <c r="H9" s="164" t="s">
        <v>35</v>
      </c>
    </row>
    <row r="10" spans="1:61" x14ac:dyDescent="0.2">
      <c r="A10" s="9" t="s">
        <v>36</v>
      </c>
      <c r="B10" s="164">
        <v>0.59999998659999998</v>
      </c>
      <c r="C10" s="164" t="s">
        <v>13</v>
      </c>
      <c r="D10" s="164" t="s">
        <v>13</v>
      </c>
      <c r="E10" s="164" t="s">
        <v>13</v>
      </c>
      <c r="F10" s="198">
        <v>0.59999998659999998</v>
      </c>
      <c r="G10" s="164">
        <v>0.29999999329447746</v>
      </c>
      <c r="H10" s="164">
        <v>0.29999999329447746</v>
      </c>
    </row>
    <row r="11" spans="1:61" x14ac:dyDescent="0.2">
      <c r="A11" s="9" t="s">
        <v>104</v>
      </c>
      <c r="B11" s="164">
        <v>8.9999996099999993E-2</v>
      </c>
      <c r="C11" s="164" t="s">
        <v>13</v>
      </c>
      <c r="D11" s="164" t="s">
        <v>13</v>
      </c>
      <c r="E11" s="164" t="s">
        <v>13</v>
      </c>
      <c r="F11" s="198">
        <v>8.9999996099999993E-2</v>
      </c>
      <c r="G11" s="164">
        <v>8.999999612569809E-2</v>
      </c>
      <c r="H11" s="164" t="s">
        <v>35</v>
      </c>
    </row>
    <row r="12" spans="1:61" x14ac:dyDescent="0.2">
      <c r="A12" s="9" t="s">
        <v>37</v>
      </c>
      <c r="B12" s="164">
        <v>0.38999998380000001</v>
      </c>
      <c r="C12" s="164" t="s">
        <v>13</v>
      </c>
      <c r="D12" s="164" t="s">
        <v>13</v>
      </c>
      <c r="E12" s="164" t="s">
        <v>13</v>
      </c>
      <c r="F12" s="198">
        <v>0.38999998380000001</v>
      </c>
      <c r="G12" s="164">
        <v>0.19499999191612005</v>
      </c>
      <c r="H12" s="164">
        <v>0.19499999191612005</v>
      </c>
    </row>
    <row r="13" spans="1:61" x14ac:dyDescent="0.2">
      <c r="A13" s="9" t="s">
        <v>39</v>
      </c>
      <c r="B13" s="164">
        <v>8.9999996099999993E-2</v>
      </c>
      <c r="C13" s="164" t="s">
        <v>13</v>
      </c>
      <c r="D13" s="164" t="s">
        <v>13</v>
      </c>
      <c r="E13" s="164" t="s">
        <v>13</v>
      </c>
      <c r="F13" s="198">
        <v>8.9999996099999993E-2</v>
      </c>
      <c r="G13" s="164">
        <v>8.999999612569809E-2</v>
      </c>
      <c r="H13" s="164">
        <v>9.8999999463558197E-2</v>
      </c>
    </row>
    <row r="14" spans="1:61" x14ac:dyDescent="0.2">
      <c r="A14" s="9" t="s">
        <v>40</v>
      </c>
      <c r="B14" s="164">
        <v>8.9999996099999993E-2</v>
      </c>
      <c r="C14" s="164" t="s">
        <v>13</v>
      </c>
      <c r="D14" s="164" t="s">
        <v>13</v>
      </c>
      <c r="E14" s="164" t="s">
        <v>13</v>
      </c>
      <c r="F14" s="198">
        <v>8.9999996099999993E-2</v>
      </c>
      <c r="G14" s="164">
        <v>8.999999612569809E-2</v>
      </c>
      <c r="H14" s="164">
        <v>2.2679998874664307</v>
      </c>
    </row>
    <row r="15" spans="1:61" s="145" customFormat="1" ht="3.75" customHeight="1" x14ac:dyDescent="0.2">
      <c r="A15" s="69"/>
      <c r="B15" s="199"/>
      <c r="C15" s="199"/>
      <c r="D15" s="199"/>
      <c r="E15" s="199"/>
      <c r="F15" s="200"/>
      <c r="G15" s="199"/>
      <c r="H15" s="199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</row>
    <row r="16" spans="1:61" s="145" customFormat="1" ht="15" customHeight="1" x14ac:dyDescent="0.2">
      <c r="A16" s="120" t="s">
        <v>43</v>
      </c>
      <c r="B16" s="185">
        <v>1.2749999584</v>
      </c>
      <c r="C16" s="185" t="s">
        <v>13</v>
      </c>
      <c r="D16" s="185" t="s">
        <v>13</v>
      </c>
      <c r="E16" s="185" t="s">
        <v>13</v>
      </c>
      <c r="F16" s="185">
        <v>1.2749999584</v>
      </c>
      <c r="G16" s="185" t="s">
        <v>13</v>
      </c>
      <c r="H16" s="186">
        <v>2.8782598716206849</v>
      </c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</row>
    <row r="17" spans="1:61" s="145" customFormat="1" ht="9" customHeight="1" x14ac:dyDescent="0.2">
      <c r="A17" s="69"/>
      <c r="B17" s="206"/>
      <c r="C17" s="206"/>
      <c r="D17" s="206"/>
      <c r="E17" s="206"/>
      <c r="F17" s="206"/>
      <c r="G17" s="206"/>
      <c r="H17" s="206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</row>
    <row r="18" spans="1:61" s="148" customFormat="1" ht="19.5" customHeight="1" x14ac:dyDescent="0.3">
      <c r="A18" s="128" t="s">
        <v>84</v>
      </c>
      <c r="B18" s="207"/>
      <c r="C18" s="207"/>
      <c r="D18" s="207"/>
      <c r="E18" s="207"/>
      <c r="F18" s="207"/>
      <c r="G18" s="207"/>
      <c r="H18" s="20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</row>
    <row r="19" spans="1:61" s="151" customFormat="1" ht="3.75" customHeight="1" x14ac:dyDescent="0.2">
      <c r="A19" s="149"/>
      <c r="B19" s="208"/>
      <c r="C19" s="208"/>
      <c r="D19" s="208"/>
      <c r="E19" s="208"/>
      <c r="F19" s="208"/>
      <c r="G19" s="208"/>
      <c r="H19" s="208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</row>
    <row r="20" spans="1:61" x14ac:dyDescent="0.2">
      <c r="A20" s="9" t="s">
        <v>44</v>
      </c>
      <c r="B20" s="164" t="s">
        <v>13</v>
      </c>
      <c r="C20" s="164" t="s">
        <v>13</v>
      </c>
      <c r="D20" s="164">
        <v>8.9999996099999993E-2</v>
      </c>
      <c r="E20" s="164" t="s">
        <v>13</v>
      </c>
      <c r="F20" s="198">
        <v>8.9999996099999993E-2</v>
      </c>
      <c r="G20" s="164">
        <v>8.999999612569809E-2</v>
      </c>
      <c r="H20" s="164">
        <v>5.3999996185302734</v>
      </c>
    </row>
    <row r="21" spans="1:61" x14ac:dyDescent="0.2">
      <c r="A21" s="9" t="s">
        <v>117</v>
      </c>
      <c r="B21" s="164" t="s">
        <v>13</v>
      </c>
      <c r="C21" s="164" t="s">
        <v>13</v>
      </c>
      <c r="D21" s="164">
        <v>0.17999999229999999</v>
      </c>
      <c r="E21" s="164" t="s">
        <v>13</v>
      </c>
      <c r="F21" s="198">
        <v>0.17999999229999999</v>
      </c>
      <c r="G21" s="164">
        <v>0.17999999225139618</v>
      </c>
      <c r="H21" s="164" t="s">
        <v>35</v>
      </c>
    </row>
    <row r="22" spans="1:61" x14ac:dyDescent="0.2">
      <c r="A22" s="9" t="s">
        <v>45</v>
      </c>
      <c r="B22" s="164" t="s">
        <v>13</v>
      </c>
      <c r="C22" s="164" t="s">
        <v>13</v>
      </c>
      <c r="D22" s="164">
        <v>8.9999996099999993E-2</v>
      </c>
      <c r="E22" s="164" t="s">
        <v>13</v>
      </c>
      <c r="F22" s="198">
        <v>8.9999996099999993E-2</v>
      </c>
      <c r="G22" s="164">
        <v>8.999999612569809E-2</v>
      </c>
      <c r="H22" s="164" t="s">
        <v>35</v>
      </c>
    </row>
    <row r="23" spans="1:61" x14ac:dyDescent="0.2">
      <c r="A23" s="9" t="s">
        <v>46</v>
      </c>
      <c r="B23" s="164" t="s">
        <v>13</v>
      </c>
      <c r="C23" s="164" t="s">
        <v>13</v>
      </c>
      <c r="D23" s="164">
        <v>0.1049999958</v>
      </c>
      <c r="E23" s="164" t="s">
        <v>13</v>
      </c>
      <c r="F23" s="198">
        <v>0.1049999958</v>
      </c>
      <c r="G23" s="164">
        <v>0.10499999579042196</v>
      </c>
      <c r="H23" s="164" t="s">
        <v>35</v>
      </c>
    </row>
    <row r="24" spans="1:61" s="145" customFormat="1" ht="3.75" customHeight="1" x14ac:dyDescent="0.2">
      <c r="A24" s="69"/>
      <c r="B24" s="199"/>
      <c r="C24" s="199"/>
      <c r="D24" s="199"/>
      <c r="E24" s="199"/>
      <c r="F24" s="200"/>
      <c r="G24" s="199"/>
      <c r="H24" s="199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</row>
    <row r="25" spans="1:61" s="145" customFormat="1" ht="15" customHeight="1" x14ac:dyDescent="0.2">
      <c r="A25" s="120" t="s">
        <v>174</v>
      </c>
      <c r="B25" s="185" t="s">
        <v>13</v>
      </c>
      <c r="C25" s="185" t="s">
        <v>13</v>
      </c>
      <c r="D25" s="185">
        <v>0.4649999803</v>
      </c>
      <c r="E25" s="185" t="s">
        <v>13</v>
      </c>
      <c r="F25" s="185">
        <v>0.4649999803</v>
      </c>
      <c r="G25" s="185" t="s">
        <v>13</v>
      </c>
      <c r="H25" s="186">
        <v>5.4137246191967279</v>
      </c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</row>
    <row r="26" spans="1:61" s="145" customFormat="1" ht="9" customHeight="1" x14ac:dyDescent="0.2">
      <c r="A26" s="69"/>
      <c r="B26" s="206"/>
      <c r="C26" s="206"/>
      <c r="D26" s="206"/>
      <c r="E26" s="206"/>
      <c r="F26" s="206"/>
      <c r="G26" s="206"/>
      <c r="H26" s="206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</row>
    <row r="27" spans="1:61" s="148" customFormat="1" ht="19.5" customHeight="1" x14ac:dyDescent="0.3">
      <c r="A27" s="128" t="s">
        <v>17</v>
      </c>
      <c r="B27" s="202"/>
      <c r="C27" s="202"/>
      <c r="D27" s="202"/>
      <c r="E27" s="202"/>
      <c r="F27" s="202"/>
      <c r="G27" s="202"/>
      <c r="H27" s="202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</row>
    <row r="28" spans="1:61" s="151" customFormat="1" ht="3.75" customHeight="1" x14ac:dyDescent="0.2">
      <c r="A28" s="53"/>
      <c r="B28" s="203"/>
      <c r="C28" s="203"/>
      <c r="D28" s="203"/>
      <c r="E28" s="203"/>
      <c r="F28" s="203"/>
      <c r="G28" s="203"/>
      <c r="H28" s="203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</row>
    <row r="29" spans="1:61" x14ac:dyDescent="0.2">
      <c r="A29" s="232" t="s">
        <v>48</v>
      </c>
      <c r="B29" s="164">
        <v>0.13499999509999999</v>
      </c>
      <c r="C29" s="164" t="s">
        <v>13</v>
      </c>
      <c r="D29" s="164" t="s">
        <v>13</v>
      </c>
      <c r="E29" s="164" t="s">
        <v>13</v>
      </c>
      <c r="F29" s="198">
        <v>0.13499999509999999</v>
      </c>
      <c r="G29" s="164">
        <v>0.13499999511986971</v>
      </c>
      <c r="H29" s="164" t="s">
        <v>35</v>
      </c>
    </row>
    <row r="30" spans="1:61" x14ac:dyDescent="0.2">
      <c r="A30" s="232" t="s">
        <v>49</v>
      </c>
      <c r="B30" s="164">
        <v>0.44999998619999998</v>
      </c>
      <c r="C30" s="164" t="s">
        <v>35</v>
      </c>
      <c r="D30" s="164" t="s">
        <v>13</v>
      </c>
      <c r="E30" s="164" t="s">
        <v>13</v>
      </c>
      <c r="F30" s="198">
        <v>0.4799999855</v>
      </c>
      <c r="G30" s="164">
        <v>0.47999998554587364</v>
      </c>
      <c r="H30" s="164">
        <v>0.12960000382736325</v>
      </c>
    </row>
    <row r="31" spans="1:61" s="145" customFormat="1" ht="3.75" customHeight="1" x14ac:dyDescent="0.2">
      <c r="A31" s="69"/>
      <c r="B31" s="199"/>
      <c r="C31" s="199"/>
      <c r="D31" s="199"/>
      <c r="E31" s="199"/>
      <c r="F31" s="200"/>
      <c r="G31" s="199"/>
      <c r="H31" s="199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</row>
    <row r="32" spans="1:61" s="145" customFormat="1" ht="15" customHeight="1" x14ac:dyDescent="0.2">
      <c r="A32" s="120" t="s">
        <v>86</v>
      </c>
      <c r="B32" s="185">
        <v>0.58499998129999997</v>
      </c>
      <c r="C32" s="185" t="s">
        <v>35</v>
      </c>
      <c r="D32" s="185" t="s">
        <v>13</v>
      </c>
      <c r="E32" s="185" t="s">
        <v>13</v>
      </c>
      <c r="F32" s="185">
        <v>0.61499998059999994</v>
      </c>
      <c r="G32" s="185" t="s">
        <v>13</v>
      </c>
      <c r="H32" s="186">
        <v>0.14769000327214599</v>
      </c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</row>
    <row r="33" spans="1:61" s="145" customFormat="1" ht="9" customHeight="1" x14ac:dyDescent="0.2">
      <c r="A33" s="69"/>
      <c r="B33" s="206"/>
      <c r="C33" s="206"/>
      <c r="D33" s="206"/>
      <c r="E33" s="206"/>
      <c r="F33" s="206"/>
      <c r="G33" s="206"/>
      <c r="H33" s="206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</row>
    <row r="34" spans="1:61" s="143" customFormat="1" ht="18.75" x14ac:dyDescent="0.3">
      <c r="A34" s="128" t="s">
        <v>18</v>
      </c>
      <c r="B34" s="207"/>
      <c r="C34" s="207"/>
      <c r="D34" s="207"/>
      <c r="E34" s="207"/>
      <c r="F34" s="207"/>
      <c r="G34" s="207"/>
      <c r="H34" s="207"/>
    </row>
    <row r="35" spans="1:61" s="143" customFormat="1" ht="3.75" customHeight="1" x14ac:dyDescent="0.2">
      <c r="A35" s="149"/>
      <c r="B35" s="208"/>
      <c r="C35" s="208"/>
      <c r="D35" s="208"/>
      <c r="E35" s="208"/>
      <c r="F35" s="208"/>
      <c r="G35" s="208"/>
      <c r="H35" s="208"/>
    </row>
    <row r="36" spans="1:61" s="143" customFormat="1" x14ac:dyDescent="0.2">
      <c r="A36" s="9" t="s">
        <v>52</v>
      </c>
      <c r="B36" s="164" t="s">
        <v>13</v>
      </c>
      <c r="C36" s="164" t="s">
        <v>13</v>
      </c>
      <c r="D36" s="164" t="s">
        <v>13</v>
      </c>
      <c r="E36" s="164" t="s">
        <v>35</v>
      </c>
      <c r="F36" s="198" t="s">
        <v>35</v>
      </c>
      <c r="G36" s="164" t="s">
        <v>35</v>
      </c>
      <c r="H36" s="164" t="s">
        <v>35</v>
      </c>
    </row>
    <row r="37" spans="1:61" s="143" customFormat="1" x14ac:dyDescent="0.2">
      <c r="A37" s="9" t="s">
        <v>53</v>
      </c>
      <c r="B37" s="164" t="s">
        <v>13</v>
      </c>
      <c r="C37" s="164" t="s">
        <v>13</v>
      </c>
      <c r="D37" s="164" t="s">
        <v>13</v>
      </c>
      <c r="E37" s="164">
        <v>0.17999999229999999</v>
      </c>
      <c r="F37" s="198">
        <v>0.17999999229999999</v>
      </c>
      <c r="G37" s="164">
        <v>0.17999999225139618</v>
      </c>
      <c r="H37" s="164" t="s">
        <v>35</v>
      </c>
    </row>
    <row r="38" spans="1:61" s="143" customFormat="1" ht="3.75" customHeight="1" x14ac:dyDescent="0.2">
      <c r="A38" s="69"/>
      <c r="B38" s="199"/>
      <c r="C38" s="199"/>
      <c r="D38" s="199"/>
      <c r="E38" s="199"/>
      <c r="F38" s="200"/>
      <c r="G38" s="199"/>
      <c r="H38" s="199"/>
    </row>
    <row r="39" spans="1:61" s="143" customFormat="1" ht="15" customHeight="1" x14ac:dyDescent="0.2">
      <c r="A39" s="120" t="s">
        <v>54</v>
      </c>
      <c r="B39" s="185" t="s">
        <v>13</v>
      </c>
      <c r="C39" s="185" t="s">
        <v>13</v>
      </c>
      <c r="D39" s="185" t="s">
        <v>13</v>
      </c>
      <c r="E39" s="185">
        <v>0.20999999159999999</v>
      </c>
      <c r="F39" s="185">
        <v>0.20999999159999999</v>
      </c>
      <c r="G39" s="185" t="s">
        <v>13</v>
      </c>
      <c r="H39" s="186" t="s">
        <v>35</v>
      </c>
    </row>
    <row r="40" spans="1:61" s="143" customFormat="1" x14ac:dyDescent="0.2"/>
    <row r="41" spans="1:61" s="143" customFormat="1" x14ac:dyDescent="0.2"/>
    <row r="42" spans="1:61" s="143" customFormat="1" x14ac:dyDescent="0.2"/>
    <row r="43" spans="1:61" s="143" customFormat="1" x14ac:dyDescent="0.2"/>
    <row r="44" spans="1:61" s="143" customFormat="1" x14ac:dyDescent="0.2"/>
    <row r="45" spans="1:61" s="143" customFormat="1" x14ac:dyDescent="0.2"/>
    <row r="46" spans="1:61" s="143" customFormat="1" x14ac:dyDescent="0.2"/>
    <row r="47" spans="1:61" s="143" customFormat="1" x14ac:dyDescent="0.2"/>
    <row r="48" spans="1:61" s="143" customFormat="1" x14ac:dyDescent="0.2"/>
    <row r="49" s="143" customFormat="1" x14ac:dyDescent="0.2"/>
    <row r="50" s="143" customFormat="1" x14ac:dyDescent="0.2"/>
    <row r="51" s="143" customFormat="1" x14ac:dyDescent="0.2"/>
    <row r="52" s="143" customFormat="1" x14ac:dyDescent="0.2"/>
    <row r="53" s="143" customFormat="1" x14ac:dyDescent="0.2"/>
    <row r="54" s="143" customFormat="1" x14ac:dyDescent="0.2"/>
    <row r="55" s="143" customFormat="1" x14ac:dyDescent="0.2"/>
    <row r="56" s="143" customFormat="1" x14ac:dyDescent="0.2"/>
    <row r="57" s="143" customFormat="1" x14ac:dyDescent="0.2"/>
    <row r="58" s="143" customFormat="1" x14ac:dyDescent="0.2"/>
    <row r="59" s="143" customFormat="1" x14ac:dyDescent="0.2"/>
    <row r="60" s="143" customFormat="1" x14ac:dyDescent="0.2"/>
    <row r="61" s="143" customFormat="1" x14ac:dyDescent="0.2"/>
    <row r="62" s="143" customFormat="1" x14ac:dyDescent="0.2"/>
    <row r="63" s="143" customFormat="1" x14ac:dyDescent="0.2"/>
    <row r="64" s="143" customFormat="1" x14ac:dyDescent="0.2"/>
    <row r="65" s="143" customFormat="1" x14ac:dyDescent="0.2"/>
    <row r="66" s="143" customFormat="1" x14ac:dyDescent="0.2"/>
    <row r="67" s="143" customFormat="1" x14ac:dyDescent="0.2"/>
    <row r="68" s="143" customFormat="1" x14ac:dyDescent="0.2"/>
    <row r="69" s="143" customFormat="1" x14ac:dyDescent="0.2"/>
    <row r="70" s="143" customFormat="1" x14ac:dyDescent="0.2"/>
    <row r="71" s="143" customFormat="1" x14ac:dyDescent="0.2"/>
    <row r="72" s="143" customFormat="1" x14ac:dyDescent="0.2"/>
    <row r="73" s="143" customFormat="1" x14ac:dyDescent="0.2"/>
    <row r="74" s="143" customFormat="1" x14ac:dyDescent="0.2"/>
    <row r="75" s="143" customFormat="1" x14ac:dyDescent="0.2"/>
    <row r="76" s="143" customFormat="1" x14ac:dyDescent="0.2"/>
    <row r="77" s="143" customFormat="1" x14ac:dyDescent="0.2"/>
    <row r="78" s="143" customFormat="1" x14ac:dyDescent="0.2"/>
    <row r="79" s="143" customFormat="1" x14ac:dyDescent="0.2"/>
    <row r="80" s="143" customFormat="1" x14ac:dyDescent="0.2"/>
    <row r="81" s="143" customFormat="1" x14ac:dyDescent="0.2"/>
    <row r="82" s="143" customFormat="1" x14ac:dyDescent="0.2"/>
    <row r="83" s="143" customFormat="1" x14ac:dyDescent="0.2"/>
    <row r="84" s="143" customFormat="1" x14ac:dyDescent="0.2"/>
    <row r="85" s="143" customFormat="1" x14ac:dyDescent="0.2"/>
    <row r="86" s="143" customFormat="1" x14ac:dyDescent="0.2"/>
    <row r="87" s="143" customFormat="1" x14ac:dyDescent="0.2"/>
    <row r="88" s="143" customFormat="1" x14ac:dyDescent="0.2"/>
    <row r="89" s="143" customFormat="1" x14ac:dyDescent="0.2"/>
    <row r="90" s="143" customFormat="1" x14ac:dyDescent="0.2"/>
    <row r="91" s="143" customFormat="1" x14ac:dyDescent="0.2"/>
    <row r="92" s="143" customFormat="1" x14ac:dyDescent="0.2"/>
    <row r="93" s="143" customFormat="1" x14ac:dyDescent="0.2"/>
    <row r="94" s="143" customFormat="1" x14ac:dyDescent="0.2"/>
    <row r="95" s="143" customFormat="1" x14ac:dyDescent="0.2"/>
    <row r="96" s="143" customFormat="1" x14ac:dyDescent="0.2"/>
    <row r="97" s="143" customFormat="1" x14ac:dyDescent="0.2"/>
    <row r="98" s="143" customFormat="1" x14ac:dyDescent="0.2"/>
    <row r="99" s="143" customFormat="1" x14ac:dyDescent="0.2"/>
    <row r="100" s="143" customFormat="1" x14ac:dyDescent="0.2"/>
    <row r="101" s="143" customFormat="1" x14ac:dyDescent="0.2"/>
    <row r="102" s="143" customFormat="1" x14ac:dyDescent="0.2"/>
    <row r="103" s="143" customFormat="1" x14ac:dyDescent="0.2"/>
    <row r="104" s="143" customFormat="1" x14ac:dyDescent="0.2"/>
    <row r="105" s="143" customFormat="1" x14ac:dyDescent="0.2"/>
    <row r="106" s="143" customFormat="1" x14ac:dyDescent="0.2"/>
    <row r="107" s="143" customFormat="1" x14ac:dyDescent="0.2"/>
    <row r="108" s="143" customFormat="1" x14ac:dyDescent="0.2"/>
    <row r="109" s="143" customFormat="1" x14ac:dyDescent="0.2"/>
    <row r="110" s="143" customFormat="1" x14ac:dyDescent="0.2"/>
    <row r="111" s="143" customFormat="1" x14ac:dyDescent="0.2"/>
    <row r="112" s="143" customFormat="1" x14ac:dyDescent="0.2"/>
    <row r="113" s="143" customFormat="1" x14ac:dyDescent="0.2"/>
    <row r="114" s="143" customFormat="1" x14ac:dyDescent="0.2"/>
    <row r="115" s="143" customFormat="1" x14ac:dyDescent="0.2"/>
    <row r="116" s="143" customFormat="1" x14ac:dyDescent="0.2"/>
    <row r="117" s="143" customFormat="1" x14ac:dyDescent="0.2"/>
    <row r="118" s="143" customFormat="1" x14ac:dyDescent="0.2"/>
    <row r="119" s="143" customFormat="1" x14ac:dyDescent="0.2"/>
    <row r="120" s="143" customFormat="1" x14ac:dyDescent="0.2"/>
    <row r="121" s="143" customFormat="1" x14ac:dyDescent="0.2"/>
    <row r="122" s="143" customFormat="1" x14ac:dyDescent="0.2"/>
    <row r="123" s="143" customFormat="1" x14ac:dyDescent="0.2"/>
    <row r="124" s="143" customFormat="1" x14ac:dyDescent="0.2"/>
    <row r="125" s="143" customFormat="1" x14ac:dyDescent="0.2"/>
    <row r="126" s="143" customFormat="1" x14ac:dyDescent="0.2"/>
    <row r="127" s="143" customFormat="1" x14ac:dyDescent="0.2"/>
    <row r="128" s="143" customFormat="1" x14ac:dyDescent="0.2"/>
    <row r="129" s="143" customFormat="1" x14ac:dyDescent="0.2"/>
    <row r="130" s="143" customFormat="1" x14ac:dyDescent="0.2"/>
    <row r="131" s="143" customFormat="1" x14ac:dyDescent="0.2"/>
    <row r="132" s="143" customFormat="1" x14ac:dyDescent="0.2"/>
  </sheetData>
  <mergeCells count="1">
    <mergeCell ref="B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9"/>
  <sheetViews>
    <sheetView showGridLines="0" workbookViewId="0">
      <selection activeCell="I1" sqref="I1"/>
    </sheetView>
  </sheetViews>
  <sheetFormatPr defaultRowHeight="12.75" x14ac:dyDescent="0.2"/>
  <cols>
    <col min="1" max="1" width="36.7109375" style="144" customWidth="1"/>
    <col min="2" max="2" width="10.7109375" style="144" customWidth="1"/>
    <col min="3" max="3" width="9.28515625" style="144" bestFit="1" customWidth="1"/>
    <col min="4" max="4" width="7.7109375" style="144" bestFit="1" customWidth="1"/>
    <col min="5" max="5" width="11.28515625" style="144" bestFit="1" customWidth="1"/>
    <col min="6" max="6" width="11.140625" style="144" bestFit="1" customWidth="1"/>
    <col min="7" max="7" width="10" style="144" bestFit="1" customWidth="1"/>
    <col min="8" max="8" width="7.140625" style="143" customWidth="1"/>
    <col min="9" max="61" width="12.7109375" style="143" customWidth="1"/>
    <col min="62" max="65" width="12.7109375" style="144" customWidth="1"/>
    <col min="66" max="16384" width="9.140625" style="144"/>
  </cols>
  <sheetData>
    <row r="1" spans="1:61" s="140" customFormat="1" ht="15" customHeight="1" x14ac:dyDescent="0.25">
      <c r="A1" s="67" t="s">
        <v>145</v>
      </c>
    </row>
    <row r="2" spans="1:61" s="141" customFormat="1" ht="15" customHeight="1" x14ac:dyDescent="0.2">
      <c r="A2" s="71"/>
    </row>
    <row r="3" spans="1:61" s="141" customFormat="1" ht="15" customHeight="1" x14ac:dyDescent="0.2">
      <c r="A3" s="139"/>
      <c r="B3" s="241" t="s">
        <v>64</v>
      </c>
      <c r="C3" s="241"/>
      <c r="D3" s="241"/>
      <c r="E3" s="142"/>
      <c r="F3" s="142"/>
      <c r="G3" s="142"/>
    </row>
    <row r="4" spans="1:61" s="141" customFormat="1" ht="6" customHeight="1" x14ac:dyDescent="0.2">
      <c r="A4" s="139"/>
      <c r="E4" s="142"/>
      <c r="F4" s="142"/>
      <c r="G4" s="142"/>
    </row>
    <row r="5" spans="1:61" s="6" customFormat="1" ht="36" customHeight="1" thickBot="1" x14ac:dyDescent="0.25">
      <c r="A5" s="61" t="s">
        <v>31</v>
      </c>
      <c r="B5" s="12" t="s">
        <v>71</v>
      </c>
      <c r="C5" s="12" t="s">
        <v>144</v>
      </c>
      <c r="D5" s="12" t="s">
        <v>136</v>
      </c>
      <c r="E5" s="12" t="s">
        <v>32</v>
      </c>
      <c r="F5" s="12" t="s">
        <v>68</v>
      </c>
      <c r="G5" s="12" t="s">
        <v>69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143</v>
      </c>
      <c r="BI5" s="20"/>
    </row>
    <row r="6" spans="1:61" s="53" customFormat="1" ht="6" customHeight="1" thickTop="1" x14ac:dyDescent="0.2"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20"/>
    </row>
    <row r="7" spans="1:61" s="148" customFormat="1" ht="19.5" customHeight="1" x14ac:dyDescent="0.3">
      <c r="A7" s="128" t="s">
        <v>16</v>
      </c>
      <c r="B7" s="153"/>
      <c r="C7" s="153"/>
      <c r="D7" s="153"/>
      <c r="E7" s="153"/>
      <c r="F7" s="153"/>
      <c r="G7" s="153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</row>
    <row r="8" spans="1:61" s="151" customFormat="1" ht="3.75" customHeight="1" x14ac:dyDescent="0.2">
      <c r="A8" s="154"/>
      <c r="B8" s="155"/>
      <c r="C8" s="155"/>
      <c r="D8" s="155"/>
      <c r="E8" s="155"/>
      <c r="F8" s="155"/>
      <c r="G8" s="155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</row>
    <row r="9" spans="1:61" x14ac:dyDescent="0.2">
      <c r="A9" s="157" t="s">
        <v>103</v>
      </c>
      <c r="B9" s="210">
        <v>0.12999700010000001</v>
      </c>
      <c r="C9" s="210" t="s">
        <v>13</v>
      </c>
      <c r="D9" s="210" t="s">
        <v>13</v>
      </c>
      <c r="E9" s="211">
        <v>0.12999700010000001</v>
      </c>
      <c r="F9" s="210">
        <v>0.12999700009822845</v>
      </c>
      <c r="G9" s="212" t="s">
        <v>35</v>
      </c>
    </row>
    <row r="10" spans="1:61" s="145" customFormat="1" ht="3.75" customHeight="1" x14ac:dyDescent="0.2">
      <c r="A10" s="69"/>
      <c r="B10" s="199"/>
      <c r="C10" s="199"/>
      <c r="D10" s="199"/>
      <c r="E10" s="200"/>
      <c r="F10" s="199"/>
      <c r="G10" s="199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</row>
    <row r="11" spans="1:61" s="145" customFormat="1" ht="15" customHeight="1" x14ac:dyDescent="0.2">
      <c r="A11" s="120" t="s">
        <v>43</v>
      </c>
      <c r="B11" s="185">
        <v>0.12999700010000001</v>
      </c>
      <c r="C11" s="185" t="s">
        <v>13</v>
      </c>
      <c r="D11" s="185" t="s">
        <v>13</v>
      </c>
      <c r="E11" s="185">
        <v>0.12999700010000001</v>
      </c>
      <c r="F11" s="185" t="s">
        <v>13</v>
      </c>
      <c r="G11" s="186" t="s">
        <v>35</v>
      </c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</row>
    <row r="12" spans="1:61" s="145" customFormat="1" ht="9" customHeight="1" x14ac:dyDescent="0.2">
      <c r="A12" s="69"/>
      <c r="B12" s="206"/>
      <c r="C12" s="206"/>
      <c r="D12" s="206"/>
      <c r="E12" s="206"/>
      <c r="F12" s="206"/>
      <c r="G12" s="206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</row>
    <row r="13" spans="1:61" s="148" customFormat="1" ht="19.5" customHeight="1" x14ac:dyDescent="0.3">
      <c r="A13" s="128" t="s">
        <v>17</v>
      </c>
      <c r="B13" s="202"/>
      <c r="C13" s="202"/>
      <c r="D13" s="202"/>
      <c r="E13" s="202"/>
      <c r="F13" s="202"/>
      <c r="G13" s="202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</row>
    <row r="14" spans="1:61" s="151" customFormat="1" ht="3.75" customHeight="1" x14ac:dyDescent="0.2">
      <c r="A14" s="53"/>
      <c r="B14" s="203"/>
      <c r="C14" s="203"/>
      <c r="D14" s="203"/>
      <c r="E14" s="203"/>
      <c r="F14" s="203"/>
      <c r="G14" s="203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</row>
    <row r="15" spans="1:61" s="143" customFormat="1" x14ac:dyDescent="0.2">
      <c r="A15" s="158" t="s">
        <v>102</v>
      </c>
      <c r="B15" s="210" t="s">
        <v>13</v>
      </c>
      <c r="C15" s="210" t="s">
        <v>13</v>
      </c>
      <c r="D15" s="210">
        <v>0.71869766710000005</v>
      </c>
      <c r="E15" s="211">
        <v>0.71869766710000005</v>
      </c>
      <c r="F15" s="210">
        <v>0.71869766712188721</v>
      </c>
      <c r="G15" s="212" t="s">
        <v>72</v>
      </c>
    </row>
    <row r="16" spans="1:61" s="143" customFormat="1" ht="3.75" customHeight="1" x14ac:dyDescent="0.2">
      <c r="A16" s="69"/>
      <c r="B16" s="199"/>
      <c r="C16" s="199"/>
      <c r="D16" s="199"/>
      <c r="E16" s="200"/>
      <c r="F16" s="199"/>
      <c r="G16" s="199"/>
    </row>
    <row r="17" spans="1:7" s="143" customFormat="1" ht="15" customHeight="1" x14ac:dyDescent="0.2">
      <c r="A17" s="120" t="s">
        <v>86</v>
      </c>
      <c r="B17" s="185" t="s">
        <v>13</v>
      </c>
      <c r="C17" s="185" t="s">
        <v>13</v>
      </c>
      <c r="D17" s="185">
        <v>0.71869766710000005</v>
      </c>
      <c r="E17" s="185">
        <v>0.71869766710000005</v>
      </c>
      <c r="F17" s="185" t="s">
        <v>13</v>
      </c>
      <c r="G17" s="186" t="s">
        <v>72</v>
      </c>
    </row>
    <row r="18" spans="1:7" s="143" customFormat="1" ht="9" customHeight="1" x14ac:dyDescent="0.2">
      <c r="B18" s="213"/>
      <c r="C18" s="213"/>
      <c r="D18" s="213"/>
      <c r="E18" s="213"/>
      <c r="F18" s="213"/>
      <c r="G18" s="213"/>
    </row>
    <row r="19" spans="1:7" s="143" customFormat="1" ht="18.75" x14ac:dyDescent="0.3">
      <c r="A19" s="128" t="s">
        <v>95</v>
      </c>
      <c r="B19" s="207"/>
      <c r="C19" s="207"/>
      <c r="D19" s="207"/>
      <c r="E19" s="207"/>
      <c r="F19" s="207"/>
      <c r="G19" s="207"/>
    </row>
    <row r="20" spans="1:7" s="143" customFormat="1" ht="3.75" customHeight="1" x14ac:dyDescent="0.2">
      <c r="A20" s="149"/>
      <c r="B20" s="208"/>
      <c r="C20" s="208"/>
      <c r="D20" s="208"/>
      <c r="E20" s="208"/>
      <c r="F20" s="208"/>
      <c r="G20" s="208"/>
    </row>
    <row r="21" spans="1:7" s="143" customFormat="1" x14ac:dyDescent="0.2">
      <c r="A21" s="157" t="s">
        <v>108</v>
      </c>
      <c r="B21" s="214" t="s">
        <v>13</v>
      </c>
      <c r="C21" s="215">
        <v>0.27169373629999999</v>
      </c>
      <c r="D21" s="215" t="s">
        <v>13</v>
      </c>
      <c r="E21" s="216">
        <v>0.27169373629999999</v>
      </c>
      <c r="F21" s="215">
        <v>0.27169373629999999</v>
      </c>
      <c r="G21" s="217">
        <v>0.1304129958152771</v>
      </c>
    </row>
    <row r="22" spans="1:7" s="143" customFormat="1" ht="3.75" customHeight="1" x14ac:dyDescent="0.2">
      <c r="A22" s="69"/>
      <c r="B22" s="213"/>
      <c r="C22" s="199"/>
      <c r="D22" s="218"/>
      <c r="E22" s="200"/>
      <c r="F22" s="218"/>
      <c r="G22" s="218"/>
    </row>
    <row r="23" spans="1:7" s="143" customFormat="1" ht="15" customHeight="1" x14ac:dyDescent="0.2">
      <c r="A23" s="120" t="s">
        <v>109</v>
      </c>
      <c r="B23" s="219" t="s">
        <v>13</v>
      </c>
      <c r="C23" s="220">
        <v>0.27169373629999999</v>
      </c>
      <c r="D23" s="221" t="s">
        <v>13</v>
      </c>
      <c r="E23" s="220">
        <v>0.27169373629999999</v>
      </c>
      <c r="F23" s="220">
        <v>0.27169373629999999</v>
      </c>
      <c r="G23" s="186">
        <v>0.1304129958152771</v>
      </c>
    </row>
    <row r="24" spans="1:7" s="143" customFormat="1" x14ac:dyDescent="0.2"/>
    <row r="25" spans="1:7" s="143" customFormat="1" x14ac:dyDescent="0.2">
      <c r="A25" s="70" t="s">
        <v>73</v>
      </c>
    </row>
    <row r="26" spans="1:7" s="143" customFormat="1" x14ac:dyDescent="0.2">
      <c r="A26" s="70" t="s">
        <v>74</v>
      </c>
    </row>
    <row r="27" spans="1:7" s="143" customFormat="1" x14ac:dyDescent="0.2"/>
    <row r="28" spans="1:7" s="143" customFormat="1" x14ac:dyDescent="0.2"/>
    <row r="29" spans="1:7" s="143" customFormat="1" x14ac:dyDescent="0.2"/>
    <row r="30" spans="1:7" s="143" customFormat="1" x14ac:dyDescent="0.2"/>
    <row r="31" spans="1:7" s="143" customFormat="1" x14ac:dyDescent="0.2"/>
    <row r="32" spans="1:7" s="143" customFormat="1" x14ac:dyDescent="0.2"/>
    <row r="33" s="143" customFormat="1" x14ac:dyDescent="0.2"/>
    <row r="34" s="143" customFormat="1" x14ac:dyDescent="0.2"/>
    <row r="35" s="143" customFormat="1" x14ac:dyDescent="0.2"/>
    <row r="36" s="143" customFormat="1" x14ac:dyDescent="0.2"/>
    <row r="37" s="143" customFormat="1" x14ac:dyDescent="0.2"/>
    <row r="38" s="143" customFormat="1" x14ac:dyDescent="0.2"/>
    <row r="39" s="143" customFormat="1" x14ac:dyDescent="0.2"/>
    <row r="40" s="143" customFormat="1" x14ac:dyDescent="0.2"/>
    <row r="41" s="143" customFormat="1" x14ac:dyDescent="0.2"/>
    <row r="42" s="143" customFormat="1" x14ac:dyDescent="0.2"/>
    <row r="43" s="143" customFormat="1" x14ac:dyDescent="0.2"/>
    <row r="44" s="143" customFormat="1" x14ac:dyDescent="0.2"/>
    <row r="45" s="143" customFormat="1" x14ac:dyDescent="0.2"/>
    <row r="46" s="143" customFormat="1" x14ac:dyDescent="0.2"/>
    <row r="47" s="143" customFormat="1" x14ac:dyDescent="0.2"/>
    <row r="48" s="143" customFormat="1" x14ac:dyDescent="0.2"/>
    <row r="49" s="143" customFormat="1" x14ac:dyDescent="0.2"/>
    <row r="50" s="143" customFormat="1" x14ac:dyDescent="0.2"/>
    <row r="51" s="143" customFormat="1" x14ac:dyDescent="0.2"/>
    <row r="52" s="143" customFormat="1" x14ac:dyDescent="0.2"/>
    <row r="53" s="143" customFormat="1" x14ac:dyDescent="0.2"/>
    <row r="54" s="143" customFormat="1" x14ac:dyDescent="0.2"/>
    <row r="55" s="143" customFormat="1" x14ac:dyDescent="0.2"/>
    <row r="56" s="143" customFormat="1" x14ac:dyDescent="0.2"/>
    <row r="57" s="143" customFormat="1" x14ac:dyDescent="0.2"/>
    <row r="58" s="143" customFormat="1" x14ac:dyDescent="0.2"/>
    <row r="59" s="143" customFormat="1" x14ac:dyDescent="0.2"/>
    <row r="60" s="143" customFormat="1" x14ac:dyDescent="0.2"/>
    <row r="61" s="143" customFormat="1" x14ac:dyDescent="0.2"/>
    <row r="62" s="143" customFormat="1" x14ac:dyDescent="0.2"/>
    <row r="63" s="143" customFormat="1" x14ac:dyDescent="0.2"/>
    <row r="64" s="143" customFormat="1" x14ac:dyDescent="0.2"/>
    <row r="65" s="143" customFormat="1" x14ac:dyDescent="0.2"/>
    <row r="66" s="143" customFormat="1" x14ac:dyDescent="0.2"/>
    <row r="67" s="143" customFormat="1" x14ac:dyDescent="0.2"/>
    <row r="68" s="143" customFormat="1" x14ac:dyDescent="0.2"/>
    <row r="69" s="143" customFormat="1" x14ac:dyDescent="0.2"/>
    <row r="70" s="143" customFormat="1" x14ac:dyDescent="0.2"/>
    <row r="71" s="143" customFormat="1" x14ac:dyDescent="0.2"/>
    <row r="72" s="143" customFormat="1" x14ac:dyDescent="0.2"/>
    <row r="73" s="143" customFormat="1" x14ac:dyDescent="0.2"/>
    <row r="74" s="143" customFormat="1" x14ac:dyDescent="0.2"/>
    <row r="75" s="143" customFormat="1" x14ac:dyDescent="0.2"/>
    <row r="76" s="143" customFormat="1" x14ac:dyDescent="0.2"/>
    <row r="77" s="143" customFormat="1" x14ac:dyDescent="0.2"/>
    <row r="78" s="143" customFormat="1" x14ac:dyDescent="0.2"/>
    <row r="79" s="143" customFormat="1" x14ac:dyDescent="0.2"/>
    <row r="80" s="143" customFormat="1" x14ac:dyDescent="0.2"/>
    <row r="81" s="143" customFormat="1" x14ac:dyDescent="0.2"/>
    <row r="82" s="143" customFormat="1" x14ac:dyDescent="0.2"/>
    <row r="83" s="143" customFormat="1" x14ac:dyDescent="0.2"/>
    <row r="84" s="143" customFormat="1" x14ac:dyDescent="0.2"/>
    <row r="85" s="143" customFormat="1" x14ac:dyDescent="0.2"/>
    <row r="86" s="143" customFormat="1" x14ac:dyDescent="0.2"/>
    <row r="87" s="143" customFormat="1" x14ac:dyDescent="0.2"/>
    <row r="88" s="143" customFormat="1" x14ac:dyDescent="0.2"/>
    <row r="89" s="143" customFormat="1" x14ac:dyDescent="0.2"/>
    <row r="90" s="143" customFormat="1" x14ac:dyDescent="0.2"/>
    <row r="91" s="143" customFormat="1" x14ac:dyDescent="0.2"/>
    <row r="92" s="143" customFormat="1" x14ac:dyDescent="0.2"/>
    <row r="93" s="143" customFormat="1" x14ac:dyDescent="0.2"/>
    <row r="94" s="143" customFormat="1" x14ac:dyDescent="0.2"/>
    <row r="95" s="143" customFormat="1" x14ac:dyDescent="0.2"/>
    <row r="96" s="143" customFormat="1" x14ac:dyDescent="0.2"/>
    <row r="97" s="143" customFormat="1" x14ac:dyDescent="0.2"/>
    <row r="98" s="143" customFormat="1" x14ac:dyDescent="0.2"/>
    <row r="99" s="143" customFormat="1" x14ac:dyDescent="0.2"/>
    <row r="100" s="143" customFormat="1" x14ac:dyDescent="0.2"/>
    <row r="101" s="143" customFormat="1" x14ac:dyDescent="0.2"/>
    <row r="102" s="143" customFormat="1" x14ac:dyDescent="0.2"/>
    <row r="103" s="143" customFormat="1" x14ac:dyDescent="0.2"/>
    <row r="104" s="143" customFormat="1" x14ac:dyDescent="0.2"/>
    <row r="105" s="143" customFormat="1" x14ac:dyDescent="0.2"/>
    <row r="106" s="143" customFormat="1" x14ac:dyDescent="0.2"/>
    <row r="107" s="143" customFormat="1" x14ac:dyDescent="0.2"/>
    <row r="108" s="143" customFormat="1" x14ac:dyDescent="0.2"/>
    <row r="109" s="143" customFormat="1" x14ac:dyDescent="0.2"/>
    <row r="110" s="143" customFormat="1" x14ac:dyDescent="0.2"/>
    <row r="111" s="143" customFormat="1" x14ac:dyDescent="0.2"/>
    <row r="112" s="143" customFormat="1" x14ac:dyDescent="0.2"/>
    <row r="113" s="143" customFormat="1" x14ac:dyDescent="0.2"/>
    <row r="114" s="143" customFormat="1" x14ac:dyDescent="0.2"/>
    <row r="115" s="143" customFormat="1" x14ac:dyDescent="0.2"/>
    <row r="116" s="143" customFormat="1" x14ac:dyDescent="0.2"/>
    <row r="117" s="143" customFormat="1" x14ac:dyDescent="0.2"/>
    <row r="118" s="143" customFormat="1" x14ac:dyDescent="0.2"/>
    <row r="119" s="143" customFormat="1" x14ac:dyDescent="0.2"/>
    <row r="120" s="143" customFormat="1" x14ac:dyDescent="0.2"/>
    <row r="121" s="143" customFormat="1" x14ac:dyDescent="0.2"/>
    <row r="122" s="143" customFormat="1" x14ac:dyDescent="0.2"/>
    <row r="123" s="143" customFormat="1" x14ac:dyDescent="0.2"/>
    <row r="124" s="143" customFormat="1" x14ac:dyDescent="0.2"/>
    <row r="125" s="143" customFormat="1" x14ac:dyDescent="0.2"/>
    <row r="126" s="143" customFormat="1" x14ac:dyDescent="0.2"/>
    <row r="127" s="143" customFormat="1" x14ac:dyDescent="0.2"/>
    <row r="128" s="143" customFormat="1" x14ac:dyDescent="0.2"/>
    <row r="129" s="143" customFormat="1" x14ac:dyDescent="0.2"/>
    <row r="130" s="143" customFormat="1" x14ac:dyDescent="0.2"/>
    <row r="131" s="143" customFormat="1" x14ac:dyDescent="0.2"/>
    <row r="132" s="143" customFormat="1" x14ac:dyDescent="0.2"/>
    <row r="133" s="143" customFormat="1" x14ac:dyDescent="0.2"/>
    <row r="134" s="143" customFormat="1" x14ac:dyDescent="0.2"/>
    <row r="135" s="143" customFormat="1" x14ac:dyDescent="0.2"/>
    <row r="136" s="143" customFormat="1" x14ac:dyDescent="0.2"/>
    <row r="137" s="143" customFormat="1" x14ac:dyDescent="0.2"/>
    <row r="138" s="143" customFormat="1" x14ac:dyDescent="0.2"/>
    <row r="139" s="143" customFormat="1" x14ac:dyDescent="0.2"/>
  </sheetData>
  <mergeCells count="1">
    <mergeCell ref="B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workbookViewId="0">
      <selection activeCell="N1" sqref="N1"/>
    </sheetView>
  </sheetViews>
  <sheetFormatPr defaultRowHeight="12.75" customHeight="1" x14ac:dyDescent="0.25"/>
  <cols>
    <col min="1" max="1" width="29.42578125" style="73" customWidth="1"/>
    <col min="2" max="13" width="8.7109375" style="73" customWidth="1"/>
    <col min="14" max="14" width="10.7109375" style="73" customWidth="1"/>
    <col min="15" max="16384" width="9.140625" style="73"/>
  </cols>
  <sheetData>
    <row r="1" spans="1:13" ht="15" customHeight="1" x14ac:dyDescent="0.25">
      <c r="A1" s="72" t="s">
        <v>146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3" ht="15" customHeight="1" x14ac:dyDescent="0.3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3" ht="15" customHeight="1" x14ac:dyDescent="0.3">
      <c r="A3" s="76"/>
      <c r="B3" s="249" t="s">
        <v>8</v>
      </c>
      <c r="C3" s="250"/>
      <c r="D3" s="250"/>
      <c r="E3" s="250"/>
      <c r="F3" s="250"/>
      <c r="G3" s="250"/>
      <c r="H3" s="250"/>
      <c r="I3" s="250"/>
      <c r="J3" s="251"/>
      <c r="K3" s="77"/>
      <c r="L3" s="78"/>
    </row>
    <row r="4" spans="1:13" ht="6" customHeight="1" x14ac:dyDescent="0.3">
      <c r="A4" s="76"/>
      <c r="B4" s="77"/>
      <c r="C4" s="77"/>
      <c r="D4" s="77"/>
      <c r="E4" s="77"/>
      <c r="F4" s="77"/>
      <c r="G4" s="77"/>
      <c r="H4" s="77"/>
      <c r="I4" s="77"/>
      <c r="J4" s="77"/>
      <c r="K4" s="159"/>
      <c r="L4" s="160"/>
    </row>
    <row r="5" spans="1:13" ht="15" customHeight="1" x14ac:dyDescent="0.3">
      <c r="A5" s="85"/>
      <c r="B5" s="246" t="s">
        <v>9</v>
      </c>
      <c r="C5" s="247"/>
      <c r="D5" s="248"/>
      <c r="E5" s="246" t="s">
        <v>10</v>
      </c>
      <c r="F5" s="247"/>
      <c r="G5" s="248"/>
      <c r="H5" s="246" t="s">
        <v>11</v>
      </c>
      <c r="I5" s="247"/>
      <c r="J5" s="247"/>
      <c r="K5" s="246" t="s">
        <v>12</v>
      </c>
      <c r="L5" s="247"/>
      <c r="M5" s="248"/>
    </row>
    <row r="6" spans="1:13" ht="15" customHeight="1" x14ac:dyDescent="0.25">
      <c r="A6" s="87" t="s">
        <v>0</v>
      </c>
      <c r="B6" s="88">
        <v>2015</v>
      </c>
      <c r="C6" s="88">
        <v>2017</v>
      </c>
      <c r="D6" s="88">
        <v>2019</v>
      </c>
      <c r="E6" s="88">
        <v>2015</v>
      </c>
      <c r="F6" s="88">
        <v>2017</v>
      </c>
      <c r="G6" s="88">
        <v>2019</v>
      </c>
      <c r="H6" s="88">
        <v>2015</v>
      </c>
      <c r="I6" s="88">
        <v>2017</v>
      </c>
      <c r="J6" s="161">
        <v>2019</v>
      </c>
      <c r="K6" s="88">
        <v>2015</v>
      </c>
      <c r="L6" s="88">
        <v>2017</v>
      </c>
      <c r="M6" s="88">
        <v>2019</v>
      </c>
    </row>
    <row r="7" spans="1:13" s="81" customFormat="1" ht="3.75" customHeight="1" x14ac:dyDescent="0.3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2.75" customHeight="1" x14ac:dyDescent="0.25">
      <c r="A8" s="9" t="s">
        <v>87</v>
      </c>
      <c r="B8" s="163" t="s">
        <v>13</v>
      </c>
      <c r="C8" s="163" t="s">
        <v>13</v>
      </c>
      <c r="D8" s="164">
        <v>0.22285199165344238</v>
      </c>
      <c r="E8" s="163" t="s">
        <v>13</v>
      </c>
      <c r="F8" s="163" t="s">
        <v>13</v>
      </c>
      <c r="G8" s="164" t="s">
        <v>13</v>
      </c>
      <c r="H8" s="163" t="s">
        <v>13</v>
      </c>
      <c r="I8" s="163" t="s">
        <v>13</v>
      </c>
      <c r="J8" s="164">
        <v>6.1284299939870834E-2</v>
      </c>
      <c r="K8" s="165" t="s">
        <v>13</v>
      </c>
      <c r="L8" s="165" t="s">
        <v>13</v>
      </c>
      <c r="M8" s="165">
        <v>0.28413629159331322</v>
      </c>
    </row>
    <row r="9" spans="1:13" ht="12.75" customHeight="1" x14ac:dyDescent="0.25">
      <c r="A9" s="9" t="s">
        <v>88</v>
      </c>
      <c r="B9" s="163" t="s">
        <v>13</v>
      </c>
      <c r="C9" s="163" t="s">
        <v>13</v>
      </c>
      <c r="D9" s="164" t="s">
        <v>13</v>
      </c>
      <c r="E9" s="163" t="s">
        <v>13</v>
      </c>
      <c r="F9" s="163" t="s">
        <v>13</v>
      </c>
      <c r="G9" s="164" t="s">
        <v>13</v>
      </c>
      <c r="H9" s="163"/>
      <c r="I9" s="163" t="s">
        <v>13</v>
      </c>
      <c r="J9" s="164">
        <v>4.4570401310920715E-2</v>
      </c>
      <c r="K9" s="165" t="s">
        <v>13</v>
      </c>
      <c r="L9" s="165" t="s">
        <v>13</v>
      </c>
      <c r="M9" s="166">
        <v>4.4570401310920701E-2</v>
      </c>
    </row>
    <row r="10" spans="1:13" ht="12.75" customHeight="1" x14ac:dyDescent="0.25">
      <c r="A10" s="9" t="s">
        <v>3</v>
      </c>
      <c r="B10" s="163">
        <v>0.60608347107438032</v>
      </c>
      <c r="C10" s="163">
        <v>0.72453615069389343</v>
      </c>
      <c r="D10" s="164">
        <v>0.22285199910402298</v>
      </c>
      <c r="E10" s="163">
        <v>0.66359504132231417</v>
      </c>
      <c r="F10" s="163">
        <v>0.83200323581695557</v>
      </c>
      <c r="G10" s="164" t="s">
        <v>13</v>
      </c>
      <c r="H10" s="163">
        <v>0.18320000000000003</v>
      </c>
      <c r="I10" s="163">
        <v>0.20900000166147947</v>
      </c>
      <c r="J10" s="164">
        <v>0.38399910181760788</v>
      </c>
      <c r="K10" s="165">
        <v>1.4528785123966945</v>
      </c>
      <c r="L10" s="165">
        <v>1.7655393881723285</v>
      </c>
      <c r="M10" s="165">
        <v>0.60685110092163086</v>
      </c>
    </row>
    <row r="11" spans="1:13" ht="12.75" customHeight="1" x14ac:dyDescent="0.25">
      <c r="A11" s="9" t="s">
        <v>89</v>
      </c>
      <c r="B11" s="163" t="s">
        <v>13</v>
      </c>
      <c r="C11" s="163" t="s">
        <v>13</v>
      </c>
      <c r="D11" s="164" t="s">
        <v>92</v>
      </c>
      <c r="E11" s="163">
        <v>0.58691294765840241</v>
      </c>
      <c r="F11" s="163" t="s">
        <v>13</v>
      </c>
      <c r="G11" s="164" t="s">
        <v>13</v>
      </c>
      <c r="H11" s="163">
        <v>2.4942293388429753</v>
      </c>
      <c r="I11" s="163">
        <v>2.6662011183798313</v>
      </c>
      <c r="J11" s="164">
        <v>3.8862843196839094</v>
      </c>
      <c r="K11" s="165">
        <v>3.0811422865013771</v>
      </c>
      <c r="L11" s="165">
        <v>2.66620111837983</v>
      </c>
      <c r="M11" s="165">
        <v>3.8881414197385311</v>
      </c>
    </row>
    <row r="12" spans="1:13" ht="12.75" customHeight="1" x14ac:dyDescent="0.25">
      <c r="A12" s="9" t="s">
        <v>4</v>
      </c>
      <c r="B12" s="163">
        <v>3.5421228650137748</v>
      </c>
      <c r="C12" s="163" t="s">
        <v>13</v>
      </c>
      <c r="D12" s="164">
        <v>0.19499550573527813</v>
      </c>
      <c r="E12" s="163">
        <v>6.0682079889807188</v>
      </c>
      <c r="F12" s="163">
        <v>13.842471837997437</v>
      </c>
      <c r="G12" s="164">
        <v>8.4000000357627869</v>
      </c>
      <c r="H12" s="163" t="s">
        <v>13</v>
      </c>
      <c r="I12" s="163">
        <v>0.17333400249481201</v>
      </c>
      <c r="J12" s="164" t="s">
        <v>13</v>
      </c>
      <c r="K12" s="165">
        <v>9.6103308539944923</v>
      </c>
      <c r="L12" s="165">
        <v>14.015805840492249</v>
      </c>
      <c r="M12" s="165">
        <v>8.594995541498065</v>
      </c>
    </row>
    <row r="13" spans="1:13" ht="12.75" customHeight="1" x14ac:dyDescent="0.25">
      <c r="A13" s="9" t="s">
        <v>90</v>
      </c>
      <c r="B13" s="163">
        <v>0.67649827823691477</v>
      </c>
      <c r="C13" s="163">
        <v>0.48533523082733154</v>
      </c>
      <c r="D13" s="164">
        <v>0.12999700009822845</v>
      </c>
      <c r="E13" s="163" t="s">
        <v>13</v>
      </c>
      <c r="F13" s="163" t="s">
        <v>13</v>
      </c>
      <c r="G13" s="164" t="s">
        <v>13</v>
      </c>
      <c r="H13" s="163">
        <v>0.53270000000000006</v>
      </c>
      <c r="I13" s="163">
        <v>0.32940000295639038</v>
      </c>
      <c r="J13" s="164">
        <v>0.52585471421480179</v>
      </c>
      <c r="K13" s="165">
        <v>1.2091982782369148</v>
      </c>
      <c r="L13" s="165">
        <v>0.81473523378372192</v>
      </c>
      <c r="M13" s="165">
        <v>0.65585171431303024</v>
      </c>
    </row>
    <row r="14" spans="1:13" ht="12.75" customHeight="1" x14ac:dyDescent="0.25">
      <c r="A14" s="9" t="s">
        <v>6</v>
      </c>
      <c r="B14" s="163" t="s">
        <v>13</v>
      </c>
      <c r="C14" s="163">
        <v>0.91347026824951172</v>
      </c>
      <c r="D14" s="164">
        <v>0.15228220820426941</v>
      </c>
      <c r="E14" s="163" t="s">
        <v>13</v>
      </c>
      <c r="F14" s="163">
        <v>9.1867021750658751E-2</v>
      </c>
      <c r="G14" s="164" t="s">
        <v>13</v>
      </c>
      <c r="H14" s="163">
        <v>0.03</v>
      </c>
      <c r="I14" s="163">
        <v>0.17059999890625477</v>
      </c>
      <c r="J14" s="164">
        <v>0.69856948126107454</v>
      </c>
      <c r="K14" s="165">
        <v>0.03</v>
      </c>
      <c r="L14" s="165">
        <v>1.1759372889064252</v>
      </c>
      <c r="M14" s="165">
        <v>0.85085168946534395</v>
      </c>
    </row>
    <row r="15" spans="1:13" ht="12.75" customHeight="1" x14ac:dyDescent="0.25">
      <c r="A15" s="9" t="s">
        <v>5</v>
      </c>
      <c r="B15" s="163">
        <v>12.55226887052342</v>
      </c>
      <c r="C15" s="163">
        <v>2.0765413562767208</v>
      </c>
      <c r="D15" s="164">
        <v>0.40299070638138801</v>
      </c>
      <c r="E15" s="163" t="s">
        <v>13</v>
      </c>
      <c r="F15" s="163">
        <v>9.5333701930940151E-2</v>
      </c>
      <c r="G15" s="164" t="s">
        <v>13</v>
      </c>
      <c r="H15" s="163">
        <v>7.0694991735537211</v>
      </c>
      <c r="I15" s="163">
        <v>4.1721494402736425</v>
      </c>
      <c r="J15" s="164">
        <v>0.77069646678864956</v>
      </c>
      <c r="K15" s="165">
        <v>19.621768044077143</v>
      </c>
      <c r="L15" s="165">
        <v>6.3440244984813035</v>
      </c>
      <c r="M15" s="165">
        <v>1.1736871731700376</v>
      </c>
    </row>
    <row r="16" spans="1:13" s="81" customFormat="1" ht="3.75" customHeight="1" x14ac:dyDescent="0.25">
      <c r="A16" s="82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</row>
    <row r="17" spans="1:13" ht="12.75" customHeight="1" x14ac:dyDescent="0.25">
      <c r="A17" s="89" t="s">
        <v>7</v>
      </c>
      <c r="B17" s="168">
        <v>17.376973484848492</v>
      </c>
      <c r="C17" s="168">
        <v>4.1998830060474575</v>
      </c>
      <c r="D17" s="168">
        <f>SUM(D8:D15)</f>
        <v>1.3259694111766294</v>
      </c>
      <c r="E17" s="168">
        <v>7.3187159779614355</v>
      </c>
      <c r="F17" s="168">
        <v>14.861675797495991</v>
      </c>
      <c r="G17" s="168">
        <f>SUM(G8:G15)</f>
        <v>8.4000000357627869</v>
      </c>
      <c r="H17" s="168">
        <v>10.307828512396696</v>
      </c>
      <c r="I17" s="168">
        <v>7.7206845646724105</v>
      </c>
      <c r="J17" s="168">
        <f>SUM(J8:J15)</f>
        <v>6.3712587850168347</v>
      </c>
      <c r="K17" s="168">
        <v>35.00351797520662</v>
      </c>
      <c r="L17" s="168">
        <v>26.782243368215859</v>
      </c>
      <c r="M17" s="168">
        <f>SUM(M8:M15)</f>
        <v>16.099085332010873</v>
      </c>
    </row>
    <row r="18" spans="1:13" s="81" customFormat="1" ht="12.75" customHeight="1" x14ac:dyDescent="0.25"/>
  </sheetData>
  <mergeCells count="5">
    <mergeCell ref="B5:D5"/>
    <mergeCell ref="E5:G5"/>
    <mergeCell ref="H5:J5"/>
    <mergeCell ref="B3:J3"/>
    <mergeCell ref="K5:M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H1" sqref="H1"/>
    </sheetView>
  </sheetViews>
  <sheetFormatPr defaultRowHeight="12.75" customHeight="1" x14ac:dyDescent="0.25"/>
  <cols>
    <col min="1" max="1" width="30.7109375" style="73" customWidth="1"/>
    <col min="2" max="7" width="12.7109375" style="73" customWidth="1"/>
    <col min="8" max="16384" width="9.140625" style="73"/>
  </cols>
  <sheetData>
    <row r="1" spans="1:7" ht="15" customHeight="1" x14ac:dyDescent="0.25">
      <c r="A1" s="72" t="s">
        <v>147</v>
      </c>
      <c r="B1" s="72"/>
      <c r="C1" s="72"/>
      <c r="D1" s="72"/>
      <c r="E1" s="72"/>
    </row>
    <row r="2" spans="1:7" ht="15" customHeight="1" x14ac:dyDescent="0.25">
      <c r="A2" s="83" t="s">
        <v>173</v>
      </c>
      <c r="B2" s="83"/>
      <c r="C2" s="83"/>
      <c r="D2" s="83"/>
      <c r="E2" s="83"/>
    </row>
    <row r="3" spans="1:7" ht="15" customHeight="1" x14ac:dyDescent="0.3">
      <c r="A3" s="74"/>
      <c r="B3" s="75"/>
      <c r="C3" s="75"/>
      <c r="D3" s="75"/>
      <c r="E3" s="75"/>
    </row>
    <row r="4" spans="1:7" ht="15" customHeight="1" x14ac:dyDescent="0.25">
      <c r="A4" s="86"/>
      <c r="B4" s="252">
        <v>2015</v>
      </c>
      <c r="C4" s="252"/>
      <c r="D4" s="252">
        <v>2017</v>
      </c>
      <c r="E4" s="252"/>
      <c r="F4" s="252">
        <v>2019</v>
      </c>
      <c r="G4" s="252"/>
    </row>
    <row r="5" spans="1:7" ht="15" customHeight="1" x14ac:dyDescent="0.25">
      <c r="A5" s="87" t="s">
        <v>81</v>
      </c>
      <c r="B5" s="90" t="s">
        <v>22</v>
      </c>
      <c r="C5" s="90" t="s">
        <v>82</v>
      </c>
      <c r="D5" s="90" t="s">
        <v>22</v>
      </c>
      <c r="E5" s="90" t="s">
        <v>82</v>
      </c>
      <c r="F5" s="90" t="s">
        <v>22</v>
      </c>
      <c r="G5" s="90" t="s">
        <v>82</v>
      </c>
    </row>
    <row r="6" spans="1:7" s="81" customFormat="1" ht="3.75" customHeight="1" x14ac:dyDescent="0.3">
      <c r="A6" s="79"/>
      <c r="B6" s="80"/>
      <c r="C6" s="80"/>
      <c r="D6" s="80"/>
      <c r="E6" s="80"/>
      <c r="F6" s="80"/>
      <c r="G6" s="80"/>
    </row>
    <row r="7" spans="1:7" ht="12.75" customHeight="1" x14ac:dyDescent="0.25">
      <c r="A7" s="84" t="s">
        <v>16</v>
      </c>
      <c r="B7" s="101">
        <v>13.848252617079893</v>
      </c>
      <c r="C7" s="101">
        <v>21.436675791570252</v>
      </c>
      <c r="D7" s="101">
        <v>107.91730846045539</v>
      </c>
      <c r="E7" s="101">
        <v>65.444552066005841</v>
      </c>
      <c r="F7" s="102">
        <v>69.743690297938883</v>
      </c>
      <c r="G7" s="102">
        <v>91.615020978730172</v>
      </c>
    </row>
    <row r="8" spans="1:7" ht="12.75" customHeight="1" x14ac:dyDescent="0.25">
      <c r="A8" s="84" t="s">
        <v>83</v>
      </c>
      <c r="B8" s="101">
        <v>1.4894022038567498</v>
      </c>
      <c r="C8" s="101">
        <v>1.9652662079889813</v>
      </c>
      <c r="D8" s="101" t="s">
        <v>13</v>
      </c>
      <c r="E8" s="101" t="s">
        <v>13</v>
      </c>
      <c r="F8" s="102">
        <v>8.7813989892601967</v>
      </c>
      <c r="G8" s="102">
        <v>7.2084790877997875</v>
      </c>
    </row>
    <row r="9" spans="1:7" ht="12.75" customHeight="1" x14ac:dyDescent="0.25">
      <c r="A9" s="84" t="s">
        <v>84</v>
      </c>
      <c r="B9" s="101">
        <v>8.2586232782369162</v>
      </c>
      <c r="C9" s="101">
        <v>141.41433387596697</v>
      </c>
      <c r="D9" s="101">
        <v>49.185599256641581</v>
      </c>
      <c r="E9" s="101">
        <v>146.61675</v>
      </c>
      <c r="F9" s="102">
        <v>33.010126766748726</v>
      </c>
      <c r="G9" s="102">
        <v>7.3150375841651112</v>
      </c>
    </row>
    <row r="10" spans="1:7" ht="12.75" customHeight="1" x14ac:dyDescent="0.25">
      <c r="A10" s="84" t="s">
        <v>17</v>
      </c>
      <c r="B10" s="101">
        <v>2.1177000000000001</v>
      </c>
      <c r="C10" s="101">
        <v>0.67766400000000004</v>
      </c>
      <c r="D10" s="101">
        <v>29.879115700721741</v>
      </c>
      <c r="E10" s="101">
        <v>2.2748120000000003</v>
      </c>
      <c r="F10" s="102">
        <v>19.588697698898613</v>
      </c>
      <c r="G10" s="102">
        <v>1.6289099981077015</v>
      </c>
    </row>
    <row r="11" spans="1:7" ht="12.75" customHeight="1" x14ac:dyDescent="0.25">
      <c r="A11" s="9" t="s">
        <v>94</v>
      </c>
      <c r="B11" s="101" t="s">
        <v>13</v>
      </c>
      <c r="C11" s="101" t="s">
        <v>13</v>
      </c>
      <c r="D11" s="101" t="s">
        <v>13</v>
      </c>
      <c r="E11" s="101" t="s">
        <v>13</v>
      </c>
      <c r="F11" s="102">
        <v>0.27169373631477356</v>
      </c>
      <c r="G11" s="102">
        <v>0.1304129958152771</v>
      </c>
    </row>
    <row r="12" spans="1:7" ht="12.75" customHeight="1" x14ac:dyDescent="0.25">
      <c r="A12" s="84" t="s">
        <v>85</v>
      </c>
      <c r="B12" s="101" t="s">
        <v>13</v>
      </c>
      <c r="C12" s="101" t="s">
        <v>13</v>
      </c>
      <c r="D12" s="101" t="s">
        <v>13</v>
      </c>
      <c r="E12" s="101" t="s">
        <v>13</v>
      </c>
      <c r="F12" s="102">
        <v>7.5</v>
      </c>
      <c r="G12" s="102">
        <v>1.1137499809265137</v>
      </c>
    </row>
    <row r="13" spans="1:7" ht="12.75" customHeight="1" x14ac:dyDescent="0.25">
      <c r="A13" s="84" t="s">
        <v>18</v>
      </c>
      <c r="B13" s="101">
        <v>13.207437121212124</v>
      </c>
      <c r="C13" s="101">
        <v>0.84770795832241319</v>
      </c>
      <c r="D13" s="101">
        <v>7.5000811082863947</v>
      </c>
      <c r="E13" s="101">
        <v>7.081363327236482</v>
      </c>
      <c r="F13" s="102">
        <v>5.0149940308183432</v>
      </c>
      <c r="G13" s="102">
        <v>0.33950015010259449</v>
      </c>
    </row>
    <row r="14" spans="1:7" s="81" customFormat="1" ht="3.75" customHeight="1" x14ac:dyDescent="0.25">
      <c r="A14" s="82"/>
      <c r="B14" s="103"/>
      <c r="C14" s="103"/>
      <c r="D14" s="103"/>
      <c r="E14" s="103"/>
      <c r="F14" s="103"/>
      <c r="G14" s="103"/>
    </row>
    <row r="15" spans="1:7" ht="15" customHeight="1" x14ac:dyDescent="0.25">
      <c r="A15" s="89" t="s">
        <v>30</v>
      </c>
      <c r="B15" s="104">
        <f>SUM(B7:B13)</f>
        <v>38.921415220385683</v>
      </c>
      <c r="C15" s="104">
        <f t="shared" ref="C15:E15" si="0">SUM(C7:C13)</f>
        <v>166.34164783384861</v>
      </c>
      <c r="D15" s="104">
        <f t="shared" si="0"/>
        <v>194.4821045261051</v>
      </c>
      <c r="E15" s="104">
        <f t="shared" si="0"/>
        <v>221.41747739324234</v>
      </c>
      <c r="F15" s="104">
        <v>143.91060151997954</v>
      </c>
      <c r="G15" s="104">
        <v>109.35111077564716</v>
      </c>
    </row>
    <row r="16" spans="1:7" s="81" customFormat="1" ht="12.75" customHeight="1" x14ac:dyDescent="0.25"/>
  </sheetData>
  <mergeCells count="3"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B15"/>
  <sheetViews>
    <sheetView showGridLines="0" workbookViewId="0">
      <selection activeCell="C1" sqref="C1"/>
    </sheetView>
  </sheetViews>
  <sheetFormatPr defaultRowHeight="12.75" x14ac:dyDescent="0.2"/>
  <cols>
    <col min="1" max="1" width="39.5703125" customWidth="1"/>
    <col min="2" max="2" width="19" style="21" customWidth="1"/>
  </cols>
  <sheetData>
    <row r="1" spans="1:2" s="3" customFormat="1" ht="15" customHeight="1" x14ac:dyDescent="0.25">
      <c r="A1" s="1" t="s">
        <v>175</v>
      </c>
    </row>
    <row r="2" spans="1:2" s="5" customFormat="1" ht="15" customHeight="1" x14ac:dyDescent="0.25">
      <c r="A2" s="14" t="s">
        <v>176</v>
      </c>
      <c r="B2" s="15"/>
    </row>
    <row r="3" spans="1:2" s="16" customFormat="1" ht="15" customHeight="1" x14ac:dyDescent="0.2">
      <c r="B3" s="17"/>
    </row>
    <row r="4" spans="1:2" ht="36" customHeight="1" thickBot="1" x14ac:dyDescent="0.25">
      <c r="A4" s="11" t="s">
        <v>0</v>
      </c>
      <c r="B4" s="12" t="s">
        <v>12</v>
      </c>
    </row>
    <row r="5" spans="1:2" s="8" customFormat="1" ht="3.75" customHeight="1" thickTop="1" x14ac:dyDescent="0.2">
      <c r="A5" s="7"/>
      <c r="B5" s="7"/>
    </row>
    <row r="6" spans="1:2" x14ac:dyDescent="0.2">
      <c r="A6" s="9" t="s">
        <v>87</v>
      </c>
      <c r="B6" s="96">
        <v>0.28413629159331322</v>
      </c>
    </row>
    <row r="7" spans="1:2" x14ac:dyDescent="0.2">
      <c r="A7" s="9" t="s">
        <v>88</v>
      </c>
      <c r="B7" s="96">
        <v>4.4570401310920715E-2</v>
      </c>
    </row>
    <row r="8" spans="1:2" x14ac:dyDescent="0.2">
      <c r="A8" s="18" t="s">
        <v>3</v>
      </c>
      <c r="B8" s="97">
        <v>0.60685110092163086</v>
      </c>
    </row>
    <row r="9" spans="1:2" x14ac:dyDescent="0.2">
      <c r="A9" s="9" t="s">
        <v>89</v>
      </c>
      <c r="B9" s="96">
        <v>3.8881414197385311</v>
      </c>
    </row>
    <row r="10" spans="1:2" x14ac:dyDescent="0.2">
      <c r="A10" s="9" t="s">
        <v>4</v>
      </c>
      <c r="B10" s="96">
        <v>8.594995541498065</v>
      </c>
    </row>
    <row r="11" spans="1:2" x14ac:dyDescent="0.2">
      <c r="A11" s="9" t="s">
        <v>90</v>
      </c>
      <c r="B11" s="96">
        <v>0.65585171431303024</v>
      </c>
    </row>
    <row r="12" spans="1:2" x14ac:dyDescent="0.2">
      <c r="A12" s="9" t="s">
        <v>6</v>
      </c>
      <c r="B12" s="96">
        <v>0.85085168946534395</v>
      </c>
    </row>
    <row r="13" spans="1:2" x14ac:dyDescent="0.2">
      <c r="A13" s="18" t="s">
        <v>5</v>
      </c>
      <c r="B13" s="97">
        <v>1.1736871731700376</v>
      </c>
    </row>
    <row r="14" spans="1:2" s="20" customFormat="1" ht="3.75" customHeight="1" x14ac:dyDescent="0.2">
      <c r="A14" s="19"/>
      <c r="B14" s="98"/>
    </row>
    <row r="15" spans="1:2" x14ac:dyDescent="0.2">
      <c r="A15" s="22" t="s">
        <v>7</v>
      </c>
      <c r="B15" s="95">
        <v>16.099085332010873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16"/>
  <sheetViews>
    <sheetView showGridLines="0" workbookViewId="0">
      <selection activeCell="G1" sqref="G1"/>
    </sheetView>
  </sheetViews>
  <sheetFormatPr defaultRowHeight="12.75" x14ac:dyDescent="0.2"/>
  <cols>
    <col min="1" max="1" width="24.7109375" style="26" customWidth="1"/>
    <col min="2" max="5" width="10.7109375" style="26" customWidth="1"/>
    <col min="6" max="6" width="2" style="26" customWidth="1"/>
    <col min="7" max="16384" width="9.140625" style="26"/>
  </cols>
  <sheetData>
    <row r="1" spans="1:5" s="3" customFormat="1" ht="15" customHeight="1" x14ac:dyDescent="0.25">
      <c r="A1" s="23" t="s">
        <v>14</v>
      </c>
    </row>
    <row r="2" spans="1:5" s="24" customFormat="1" ht="15" customHeight="1" x14ac:dyDescent="0.25">
      <c r="A2" s="23" t="s">
        <v>91</v>
      </c>
    </row>
    <row r="3" spans="1:5" s="24" customFormat="1" ht="15" customHeight="1" x14ac:dyDescent="0.2"/>
    <row r="4" spans="1:5" s="24" customFormat="1" ht="15" customHeight="1" x14ac:dyDescent="0.2">
      <c r="B4" s="235" t="s">
        <v>8</v>
      </c>
      <c r="C4" s="235"/>
      <c r="D4" s="235"/>
      <c r="E4" s="25"/>
    </row>
    <row r="5" spans="1:5" s="24" customFormat="1" ht="6" customHeight="1" x14ac:dyDescent="0.2"/>
    <row r="6" spans="1:5" ht="36" customHeight="1" thickBot="1" x14ac:dyDescent="0.25">
      <c r="A6" s="11" t="s">
        <v>15</v>
      </c>
      <c r="B6" s="12" t="s">
        <v>9</v>
      </c>
      <c r="C6" s="12" t="s">
        <v>10</v>
      </c>
      <c r="D6" s="12" t="s">
        <v>11</v>
      </c>
      <c r="E6" s="12" t="s">
        <v>12</v>
      </c>
    </row>
    <row r="7" spans="1:5" s="27" customFormat="1" ht="3.75" customHeight="1" thickTop="1" x14ac:dyDescent="0.2">
      <c r="A7" s="7"/>
      <c r="B7" s="7"/>
      <c r="C7" s="7"/>
      <c r="D7" s="7"/>
      <c r="E7" s="7"/>
    </row>
    <row r="8" spans="1:5" x14ac:dyDescent="0.2">
      <c r="A8" s="84" t="s">
        <v>16</v>
      </c>
      <c r="B8" s="169">
        <v>0.89883638918399811</v>
      </c>
      <c r="C8" s="169">
        <v>52.5</v>
      </c>
      <c r="D8" s="169">
        <v>16.344853908754885</v>
      </c>
      <c r="E8" s="170">
        <v>69.743690297938883</v>
      </c>
    </row>
    <row r="9" spans="1:5" x14ac:dyDescent="0.2">
      <c r="A9" s="84" t="s">
        <v>83</v>
      </c>
      <c r="B9" s="169">
        <v>1.2813989892601967</v>
      </c>
      <c r="C9" s="169">
        <v>7.5</v>
      </c>
      <c r="D9" s="169" t="s">
        <v>13</v>
      </c>
      <c r="E9" s="170">
        <v>8.7813989892601967</v>
      </c>
    </row>
    <row r="10" spans="1:5" x14ac:dyDescent="0.2">
      <c r="A10" s="84" t="s">
        <v>84</v>
      </c>
      <c r="B10" s="169">
        <v>0.6388423964381218</v>
      </c>
      <c r="C10" s="169">
        <v>22.5</v>
      </c>
      <c r="D10" s="169">
        <v>9.8712843703106046</v>
      </c>
      <c r="E10" s="170">
        <v>33.010126766748726</v>
      </c>
    </row>
    <row r="11" spans="1:5" x14ac:dyDescent="0.2">
      <c r="A11" s="84" t="s">
        <v>17</v>
      </c>
      <c r="B11" s="169" t="s">
        <v>13</v>
      </c>
      <c r="C11" s="169">
        <v>15</v>
      </c>
      <c r="D11" s="169">
        <v>4.5886976988986135</v>
      </c>
      <c r="E11" s="170">
        <v>19.588697698898613</v>
      </c>
    </row>
    <row r="12" spans="1:5" x14ac:dyDescent="0.2">
      <c r="A12" s="9" t="s">
        <v>94</v>
      </c>
      <c r="B12" s="169">
        <v>0.27169373631477356</v>
      </c>
      <c r="C12" s="169" t="s">
        <v>13</v>
      </c>
      <c r="D12" s="169" t="s">
        <v>13</v>
      </c>
      <c r="E12" s="170">
        <v>0.27169373631477356</v>
      </c>
    </row>
    <row r="13" spans="1:5" x14ac:dyDescent="0.2">
      <c r="A13" s="84" t="s">
        <v>85</v>
      </c>
      <c r="B13" s="169" t="s">
        <v>13</v>
      </c>
      <c r="C13" s="169">
        <v>7.5</v>
      </c>
      <c r="D13" s="169" t="s">
        <v>13</v>
      </c>
      <c r="E13" s="170">
        <v>7.5</v>
      </c>
    </row>
    <row r="14" spans="1:5" x14ac:dyDescent="0.2">
      <c r="A14" s="84" t="s">
        <v>18</v>
      </c>
      <c r="B14" s="169">
        <v>0.25999400019645691</v>
      </c>
      <c r="C14" s="169" t="s">
        <v>13</v>
      </c>
      <c r="D14" s="169">
        <v>4.7550000306218863</v>
      </c>
      <c r="E14" s="170">
        <v>5.0149940308183432</v>
      </c>
    </row>
    <row r="15" spans="1:5" s="28" customFormat="1" ht="3.75" customHeight="1" x14ac:dyDescent="0.2">
      <c r="A15" s="19"/>
      <c r="B15" s="171"/>
      <c r="C15" s="171"/>
      <c r="D15" s="171"/>
      <c r="E15" s="172"/>
    </row>
    <row r="16" spans="1:5" x14ac:dyDescent="0.2">
      <c r="A16" s="22" t="s">
        <v>19</v>
      </c>
      <c r="B16" s="173">
        <v>3.3507655113935471</v>
      </c>
      <c r="C16" s="173">
        <v>105</v>
      </c>
      <c r="D16" s="173">
        <v>35.559836008585989</v>
      </c>
      <c r="E16" s="173">
        <v>143.91060151997954</v>
      </c>
    </row>
  </sheetData>
  <mergeCells count="1"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18"/>
  <sheetViews>
    <sheetView showGridLines="0" workbookViewId="0">
      <selection activeCell="G1" sqref="G1"/>
    </sheetView>
  </sheetViews>
  <sheetFormatPr defaultRowHeight="12.75" x14ac:dyDescent="0.2"/>
  <cols>
    <col min="1" max="1" width="24.7109375" style="21" customWidth="1"/>
    <col min="2" max="5" width="10.7109375" style="21" customWidth="1"/>
    <col min="6" max="6" width="8" style="21" customWidth="1"/>
    <col min="7" max="16384" width="9.140625" style="21"/>
  </cols>
  <sheetData>
    <row r="1" spans="1:5" s="3" customFormat="1" ht="15" customHeight="1" x14ac:dyDescent="0.25">
      <c r="A1" s="1" t="s">
        <v>20</v>
      </c>
    </row>
    <row r="2" spans="1:5" s="15" customFormat="1" ht="15" customHeight="1" x14ac:dyDescent="0.25">
      <c r="A2" s="1" t="s">
        <v>93</v>
      </c>
    </row>
    <row r="3" spans="1:5" s="15" customFormat="1" ht="15" customHeight="1" x14ac:dyDescent="0.2"/>
    <row r="4" spans="1:5" s="15" customFormat="1" ht="15" customHeight="1" x14ac:dyDescent="0.2">
      <c r="B4" s="235" t="s">
        <v>8</v>
      </c>
      <c r="C4" s="235"/>
      <c r="D4" s="235"/>
      <c r="E4" s="17"/>
    </row>
    <row r="5" spans="1:5" s="15" customFormat="1" ht="6" customHeight="1" x14ac:dyDescent="0.2"/>
    <row r="6" spans="1:5" ht="36" customHeight="1" thickBot="1" x14ac:dyDescent="0.25">
      <c r="A6" s="11" t="s">
        <v>15</v>
      </c>
      <c r="B6" s="12" t="s">
        <v>9</v>
      </c>
      <c r="C6" s="12" t="s">
        <v>10</v>
      </c>
      <c r="D6" s="12" t="s">
        <v>11</v>
      </c>
      <c r="E6" s="12" t="s">
        <v>12</v>
      </c>
    </row>
    <row r="7" spans="1:5" s="29" customFormat="1" ht="3.75" customHeight="1" thickTop="1" x14ac:dyDescent="0.2">
      <c r="A7" s="7"/>
      <c r="B7" s="7"/>
      <c r="C7" s="7"/>
      <c r="D7" s="7"/>
      <c r="E7" s="7"/>
    </row>
    <row r="8" spans="1:5" x14ac:dyDescent="0.2">
      <c r="A8" s="84" t="s">
        <v>16</v>
      </c>
      <c r="B8" s="169">
        <v>0.24476578086614609</v>
      </c>
      <c r="C8" s="169">
        <v>23.276250839233398</v>
      </c>
      <c r="D8" s="169">
        <v>68.094004358630627</v>
      </c>
      <c r="E8" s="170">
        <v>91.615020978730172</v>
      </c>
    </row>
    <row r="9" spans="1:5" x14ac:dyDescent="0.2">
      <c r="A9" s="84" t="s">
        <v>83</v>
      </c>
      <c r="B9" s="169">
        <v>1.9584790877997875</v>
      </c>
      <c r="C9" s="169">
        <v>5.25</v>
      </c>
      <c r="D9" s="169" t="s">
        <v>13</v>
      </c>
      <c r="E9" s="170">
        <v>7.2084790877997875</v>
      </c>
    </row>
    <row r="10" spans="1:5" x14ac:dyDescent="0.2">
      <c r="A10" s="84" t="s">
        <v>84</v>
      </c>
      <c r="B10" s="169" t="s">
        <v>92</v>
      </c>
      <c r="C10" s="169">
        <v>1.2937500178813934</v>
      </c>
      <c r="D10" s="169">
        <v>6.0164962482522242</v>
      </c>
      <c r="E10" s="170">
        <v>7.3150375841651112</v>
      </c>
    </row>
    <row r="11" spans="1:5" x14ac:dyDescent="0.2">
      <c r="A11" s="84" t="s">
        <v>17</v>
      </c>
      <c r="B11" s="169" t="s">
        <v>13</v>
      </c>
      <c r="C11" s="169">
        <v>0.98249998688697815</v>
      </c>
      <c r="D11" s="169">
        <v>0.64641001122072339</v>
      </c>
      <c r="E11" s="170">
        <v>1.6289099981077015</v>
      </c>
    </row>
    <row r="12" spans="1:5" x14ac:dyDescent="0.2">
      <c r="A12" s="9" t="s">
        <v>94</v>
      </c>
      <c r="B12" s="169">
        <v>0.1304129958152771</v>
      </c>
      <c r="C12" s="169" t="s">
        <v>13</v>
      </c>
      <c r="D12" s="169" t="s">
        <v>13</v>
      </c>
      <c r="E12" s="170">
        <v>0.1304129958152771</v>
      </c>
    </row>
    <row r="13" spans="1:5" x14ac:dyDescent="0.2">
      <c r="A13" s="84" t="s">
        <v>85</v>
      </c>
      <c r="B13" s="169" t="s">
        <v>13</v>
      </c>
      <c r="C13" s="169">
        <v>1.1137499809265137</v>
      </c>
      <c r="D13" s="169" t="s">
        <v>13</v>
      </c>
      <c r="E13" s="170">
        <v>1.1137499809265137</v>
      </c>
    </row>
    <row r="14" spans="1:5" x14ac:dyDescent="0.2">
      <c r="A14" s="84" t="s">
        <v>18</v>
      </c>
      <c r="B14" s="169" t="s">
        <v>92</v>
      </c>
      <c r="C14" s="169" t="s">
        <v>13</v>
      </c>
      <c r="D14" s="169">
        <v>0.33948900750283428</v>
      </c>
      <c r="E14" s="170">
        <v>0.33950015010259449</v>
      </c>
    </row>
    <row r="15" spans="1:5" s="30" customFormat="1" ht="3.75" customHeight="1" x14ac:dyDescent="0.2">
      <c r="A15" s="19"/>
      <c r="B15" s="171"/>
      <c r="C15" s="171"/>
      <c r="D15" s="171"/>
      <c r="E15" s="172"/>
    </row>
    <row r="16" spans="1:5" x14ac:dyDescent="0.2">
      <c r="A16" s="22" t="s">
        <v>19</v>
      </c>
      <c r="B16" s="173">
        <v>2.3384603251124645</v>
      </c>
      <c r="C16" s="173">
        <v>31.916250824928284</v>
      </c>
      <c r="D16" s="173">
        <v>75.096399625606409</v>
      </c>
      <c r="E16" s="173">
        <v>109.35111077564716</v>
      </c>
    </row>
    <row r="18" spans="1:1" x14ac:dyDescent="0.2">
      <c r="A18" s="31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Q17"/>
  <sheetViews>
    <sheetView showGridLines="0" workbookViewId="0">
      <selection activeCell="R1" sqref="R1"/>
    </sheetView>
  </sheetViews>
  <sheetFormatPr defaultRowHeight="12.75" x14ac:dyDescent="0.2"/>
  <cols>
    <col min="1" max="1" width="26.5703125" style="21" customWidth="1"/>
    <col min="2" max="11" width="6.7109375" style="37" customWidth="1"/>
    <col min="12" max="15" width="6.7109375" style="21" customWidth="1"/>
    <col min="16" max="17" width="7.7109375" style="21" customWidth="1"/>
    <col min="18" max="16384" width="9.140625" style="21"/>
  </cols>
  <sheetData>
    <row r="1" spans="1:17" s="3" customFormat="1" ht="15" customHeight="1" x14ac:dyDescent="0.25">
      <c r="A1" s="1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s="15" customFormat="1" ht="15" customHeight="1" x14ac:dyDescent="0.2"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7" s="15" customFormat="1" ht="15" customHeight="1" x14ac:dyDescent="0.2">
      <c r="B3" s="236" t="s">
        <v>21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1:17" s="15" customFormat="1" ht="6" customHeight="1" x14ac:dyDescent="0.2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7" s="15" customFormat="1" ht="12" customHeight="1" x14ac:dyDescent="0.2">
      <c r="A5" s="38"/>
      <c r="B5" s="39"/>
      <c r="C5" s="40"/>
      <c r="D5" s="39"/>
      <c r="E5" s="40"/>
      <c r="F5" s="238" t="s">
        <v>84</v>
      </c>
      <c r="G5" s="239"/>
      <c r="H5" s="39"/>
      <c r="I5" s="40"/>
      <c r="J5" s="238" t="s">
        <v>94</v>
      </c>
      <c r="K5" s="239"/>
      <c r="L5" s="39"/>
      <c r="M5" s="40"/>
      <c r="N5" s="39"/>
      <c r="O5" s="40"/>
      <c r="P5" s="39"/>
      <c r="Q5" s="40"/>
    </row>
    <row r="6" spans="1:17" s="15" customFormat="1" ht="12" customHeight="1" x14ac:dyDescent="0.2">
      <c r="A6" s="38"/>
      <c r="B6" s="237" t="s">
        <v>16</v>
      </c>
      <c r="C6" s="237"/>
      <c r="D6" s="237" t="s">
        <v>83</v>
      </c>
      <c r="E6" s="237"/>
      <c r="F6" s="238"/>
      <c r="G6" s="239"/>
      <c r="H6" s="237" t="s">
        <v>17</v>
      </c>
      <c r="I6" s="237"/>
      <c r="J6" s="238"/>
      <c r="K6" s="239"/>
      <c r="L6" s="237" t="s">
        <v>85</v>
      </c>
      <c r="M6" s="237"/>
      <c r="N6" s="237" t="s">
        <v>18</v>
      </c>
      <c r="O6" s="237"/>
      <c r="P6" s="237" t="s">
        <v>19</v>
      </c>
      <c r="Q6" s="237"/>
    </row>
    <row r="7" spans="1:17" ht="12" customHeight="1" x14ac:dyDescent="0.2">
      <c r="A7" s="41" t="s">
        <v>0</v>
      </c>
      <c r="B7" s="42" t="s">
        <v>22</v>
      </c>
      <c r="C7" s="42" t="s">
        <v>23</v>
      </c>
      <c r="D7" s="42" t="s">
        <v>22</v>
      </c>
      <c r="E7" s="42" t="s">
        <v>23</v>
      </c>
      <c r="F7" s="42" t="s">
        <v>22</v>
      </c>
      <c r="G7" s="42" t="s">
        <v>23</v>
      </c>
      <c r="H7" s="42" t="s">
        <v>22</v>
      </c>
      <c r="I7" s="42" t="s">
        <v>23</v>
      </c>
      <c r="J7" s="42" t="s">
        <v>22</v>
      </c>
      <c r="K7" s="42" t="s">
        <v>23</v>
      </c>
      <c r="L7" s="42" t="s">
        <v>22</v>
      </c>
      <c r="M7" s="42" t="s">
        <v>23</v>
      </c>
      <c r="N7" s="42" t="s">
        <v>22</v>
      </c>
      <c r="O7" s="42" t="s">
        <v>23</v>
      </c>
      <c r="P7" s="42" t="s">
        <v>22</v>
      </c>
      <c r="Q7" s="42" t="s">
        <v>23</v>
      </c>
    </row>
    <row r="8" spans="1:17" ht="3.7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5"/>
      <c r="L8" s="34"/>
      <c r="M8" s="35"/>
      <c r="N8" s="34"/>
      <c r="O8" s="35"/>
      <c r="P8" s="34"/>
      <c r="Q8" s="35"/>
    </row>
    <row r="9" spans="1:17" x14ac:dyDescent="0.2">
      <c r="A9" s="18" t="s">
        <v>87</v>
      </c>
      <c r="B9" s="174">
        <v>0.44570398330688477</v>
      </c>
      <c r="C9" s="174">
        <v>0.22285199165344238</v>
      </c>
      <c r="D9" s="174">
        <v>0.22285199165344238</v>
      </c>
      <c r="E9" s="174">
        <v>0.22285199165344238</v>
      </c>
      <c r="F9" s="174">
        <v>0.22285199165344238</v>
      </c>
      <c r="G9" s="174">
        <v>0.22285199165344238</v>
      </c>
      <c r="H9" s="174" t="s">
        <v>13</v>
      </c>
      <c r="I9" s="174" t="s">
        <v>13</v>
      </c>
      <c r="J9" s="175" t="s">
        <v>13</v>
      </c>
      <c r="K9" s="175" t="s">
        <v>13</v>
      </c>
      <c r="L9" s="175" t="s">
        <v>13</v>
      </c>
      <c r="M9" s="175" t="s">
        <v>13</v>
      </c>
      <c r="N9" s="175" t="s">
        <v>13</v>
      </c>
      <c r="O9" s="175" t="s">
        <v>13</v>
      </c>
      <c r="P9" s="176">
        <v>0.89140796661376953</v>
      </c>
      <c r="Q9" s="233">
        <v>0.22285199165344238</v>
      </c>
    </row>
    <row r="10" spans="1:17" x14ac:dyDescent="0.2">
      <c r="A10" s="18" t="s">
        <v>3</v>
      </c>
      <c r="B10" s="174">
        <v>0.39000000059604645</v>
      </c>
      <c r="C10" s="174">
        <v>0.30000000447034836</v>
      </c>
      <c r="D10" s="174">
        <v>0.66855599731206894</v>
      </c>
      <c r="E10" s="174">
        <v>0.22285199910402298</v>
      </c>
      <c r="F10" s="174">
        <v>0.22285199910402298</v>
      </c>
      <c r="G10" s="174">
        <v>0.22285199910402298</v>
      </c>
      <c r="H10" s="174">
        <v>0.43499999865889549</v>
      </c>
      <c r="I10" s="174">
        <v>0.3450000025331974</v>
      </c>
      <c r="J10" s="175" t="s">
        <v>13</v>
      </c>
      <c r="K10" s="175" t="s">
        <v>13</v>
      </c>
      <c r="L10" s="175" t="s">
        <v>13</v>
      </c>
      <c r="M10" s="175" t="s">
        <v>13</v>
      </c>
      <c r="N10" s="175">
        <v>0.42999700456857681</v>
      </c>
      <c r="O10" s="175">
        <v>0.42999700456857681</v>
      </c>
      <c r="P10" s="176">
        <v>2.1464050002396107</v>
      </c>
      <c r="Q10" s="233">
        <v>0.56785200163722038</v>
      </c>
    </row>
    <row r="11" spans="1:17" x14ac:dyDescent="0.2">
      <c r="A11" s="18" t="s">
        <v>89</v>
      </c>
      <c r="B11" s="174">
        <v>14.259853933006525</v>
      </c>
      <c r="C11" s="174">
        <v>2.9412843268364668</v>
      </c>
      <c r="D11" s="174" t="s">
        <v>13</v>
      </c>
      <c r="E11" s="174" t="s">
        <v>13</v>
      </c>
      <c r="F11" s="174">
        <v>8.9862843733280897</v>
      </c>
      <c r="G11" s="174">
        <v>2.9412843268364668</v>
      </c>
      <c r="H11" s="174">
        <v>2.4000000357627869</v>
      </c>
      <c r="I11" s="174">
        <v>2.1150000393390656</v>
      </c>
      <c r="J11" s="175" t="s">
        <v>13</v>
      </c>
      <c r="K11" s="175" t="s">
        <v>13</v>
      </c>
      <c r="L11" s="175" t="s">
        <v>13</v>
      </c>
      <c r="M11" s="175" t="s">
        <v>13</v>
      </c>
      <c r="N11" s="175">
        <v>3.8250000178813934</v>
      </c>
      <c r="O11" s="175">
        <v>3.8250000178813934</v>
      </c>
      <c r="P11" s="176">
        <v>29.471138359978795</v>
      </c>
      <c r="Q11" s="233">
        <v>3.8862843196839094</v>
      </c>
    </row>
    <row r="12" spans="1:17" x14ac:dyDescent="0.2">
      <c r="A12" s="36" t="s">
        <v>4</v>
      </c>
      <c r="B12" s="174">
        <v>52.693138405680656</v>
      </c>
      <c r="C12" s="174">
        <v>7.6931384056806564</v>
      </c>
      <c r="D12" s="174">
        <v>7.5</v>
      </c>
      <c r="E12" s="174">
        <v>7.5</v>
      </c>
      <c r="F12" s="174">
        <v>22.693138405680656</v>
      </c>
      <c r="G12" s="174">
        <v>7.6931384056806564</v>
      </c>
      <c r="H12" s="174">
        <v>15</v>
      </c>
      <c r="I12" s="174">
        <v>7.5</v>
      </c>
      <c r="J12" s="175" t="s">
        <v>13</v>
      </c>
      <c r="K12" s="175" t="s">
        <v>13</v>
      </c>
      <c r="L12" s="175">
        <v>7.5</v>
      </c>
      <c r="M12" s="175">
        <v>7.5</v>
      </c>
      <c r="N12" s="175" t="s">
        <v>13</v>
      </c>
      <c r="O12" s="175" t="s">
        <v>13</v>
      </c>
      <c r="P12" s="176">
        <v>105.38627681136131</v>
      </c>
      <c r="Q12" s="233">
        <v>7.6931384056806564</v>
      </c>
    </row>
    <row r="13" spans="1:17" x14ac:dyDescent="0.2">
      <c r="A13" s="36" t="s">
        <v>90</v>
      </c>
      <c r="B13" s="174">
        <v>0.54999701678752899</v>
      </c>
      <c r="C13" s="174">
        <v>0.54999701678752899</v>
      </c>
      <c r="D13" s="174">
        <v>0.38999100029468536</v>
      </c>
      <c r="E13" s="174">
        <v>0.12999700009822845</v>
      </c>
      <c r="F13" s="174">
        <v>0.42000001668930054</v>
      </c>
      <c r="G13" s="174">
        <v>0.42000001668930054</v>
      </c>
      <c r="H13" s="174">
        <v>0.42000001668930054</v>
      </c>
      <c r="I13" s="174">
        <v>0.42000001668930054</v>
      </c>
      <c r="J13" s="175" t="s">
        <v>13</v>
      </c>
      <c r="K13" s="175" t="s">
        <v>13</v>
      </c>
      <c r="L13" s="175" t="s">
        <v>13</v>
      </c>
      <c r="M13" s="175" t="s">
        <v>13</v>
      </c>
      <c r="N13" s="175">
        <v>0.54999701678752899</v>
      </c>
      <c r="O13" s="175">
        <v>0.54999701678752899</v>
      </c>
      <c r="P13" s="176">
        <v>2.3299850672483444</v>
      </c>
      <c r="Q13" s="233">
        <v>0.54999701678752899</v>
      </c>
    </row>
    <row r="14" spans="1:17" x14ac:dyDescent="0.2">
      <c r="A14" s="36" t="s">
        <v>6</v>
      </c>
      <c r="B14" s="174">
        <v>1.2749999584630132</v>
      </c>
      <c r="C14" s="174">
        <v>0.5849999813362956</v>
      </c>
      <c r="D14" s="174" t="s">
        <v>13</v>
      </c>
      <c r="E14" s="174" t="s">
        <v>13</v>
      </c>
      <c r="F14" s="174">
        <v>0.46499998029321432</v>
      </c>
      <c r="G14" s="174">
        <v>0.28499998804181814</v>
      </c>
      <c r="H14" s="174">
        <v>0.61499998066574335</v>
      </c>
      <c r="I14" s="174">
        <v>0.5849999813362956</v>
      </c>
      <c r="J14" s="175" t="s">
        <v>13</v>
      </c>
      <c r="K14" s="175" t="s">
        <v>13</v>
      </c>
      <c r="L14" s="175" t="s">
        <v>13</v>
      </c>
      <c r="M14" s="175" t="s">
        <v>13</v>
      </c>
      <c r="N14" s="175">
        <v>0.20999999158084393</v>
      </c>
      <c r="O14" s="175">
        <v>0.20999999158084393</v>
      </c>
      <c r="P14" s="176">
        <v>2.5649999110028148</v>
      </c>
      <c r="Q14" s="233">
        <v>0.5849999813362956</v>
      </c>
    </row>
    <row r="15" spans="1:17" x14ac:dyDescent="0.2">
      <c r="A15" s="36" t="s">
        <v>5</v>
      </c>
      <c r="B15" s="174">
        <v>0.12999700009822845</v>
      </c>
      <c r="C15" s="174">
        <v>0.12999700009822845</v>
      </c>
      <c r="D15" s="174" t="s">
        <v>13</v>
      </c>
      <c r="E15" s="174" t="s">
        <v>13</v>
      </c>
      <c r="F15" s="174" t="s">
        <v>13</v>
      </c>
      <c r="G15" s="174" t="s">
        <v>13</v>
      </c>
      <c r="H15" s="174">
        <v>0.71869766712188721</v>
      </c>
      <c r="I15" s="174">
        <v>0.71869766712188721</v>
      </c>
      <c r="J15" s="175">
        <v>0.27169373631477356</v>
      </c>
      <c r="K15" s="175">
        <v>0.27169373631477356</v>
      </c>
      <c r="L15" s="175" t="s">
        <v>13</v>
      </c>
      <c r="M15" s="175" t="s">
        <v>13</v>
      </c>
      <c r="N15" s="175" t="s">
        <v>13</v>
      </c>
      <c r="O15" s="175" t="s">
        <v>13</v>
      </c>
      <c r="P15" s="176">
        <v>1.1203884035348892</v>
      </c>
      <c r="Q15" s="233">
        <v>1.1203884035348892</v>
      </c>
    </row>
    <row r="16" spans="1:17" ht="3.75" customHeight="1" x14ac:dyDescent="0.2">
      <c r="A16" s="33"/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7"/>
      <c r="M16" s="178"/>
      <c r="N16" s="177"/>
      <c r="O16" s="178"/>
      <c r="P16" s="177"/>
      <c r="Q16"/>
    </row>
    <row r="17" spans="1:17" x14ac:dyDescent="0.2">
      <c r="A17" s="43" t="s">
        <v>7</v>
      </c>
      <c r="B17" s="179">
        <v>69.743690297938883</v>
      </c>
      <c r="C17" s="179">
        <v>12.422268726862967</v>
      </c>
      <c r="D17" s="179">
        <v>8.7813989892601967</v>
      </c>
      <c r="E17" s="179">
        <v>8.0757009908556938</v>
      </c>
      <c r="F17" s="179">
        <v>33.010126766748726</v>
      </c>
      <c r="G17" s="179">
        <v>11.785126728005707</v>
      </c>
      <c r="H17" s="179">
        <v>19.588697698898613</v>
      </c>
      <c r="I17" s="179">
        <v>11.683697707019746</v>
      </c>
      <c r="J17" s="179">
        <v>0.27169373631477356</v>
      </c>
      <c r="K17" s="179">
        <v>0.27169373631477356</v>
      </c>
      <c r="L17" s="179">
        <v>7.5</v>
      </c>
      <c r="M17" s="179">
        <v>7.5</v>
      </c>
      <c r="N17" s="179">
        <v>5.0149940308183432</v>
      </c>
      <c r="O17" s="179">
        <v>5.0149940308183432</v>
      </c>
      <c r="P17" s="179">
        <v>143.91060151997954</v>
      </c>
      <c r="Q17" s="234">
        <f>SUM(Q9:Q15)</f>
        <v>14.625512120313942</v>
      </c>
    </row>
  </sheetData>
  <mergeCells count="9">
    <mergeCell ref="B3:O3"/>
    <mergeCell ref="L6:M6"/>
    <mergeCell ref="N6:O6"/>
    <mergeCell ref="P6:Q6"/>
    <mergeCell ref="J5:K6"/>
    <mergeCell ref="B6:C6"/>
    <mergeCell ref="D6:E6"/>
    <mergeCell ref="H6:I6"/>
    <mergeCell ref="F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18"/>
  <sheetViews>
    <sheetView showGridLines="0" workbookViewId="0">
      <selection activeCell="J1" sqref="J1"/>
    </sheetView>
  </sheetViews>
  <sheetFormatPr defaultRowHeight="12.75" x14ac:dyDescent="0.2"/>
  <cols>
    <col min="1" max="1" width="25.7109375" style="21" customWidth="1"/>
    <col min="2" max="9" width="12.7109375" style="21" customWidth="1"/>
    <col min="10" max="16384" width="9.140625" style="21"/>
  </cols>
  <sheetData>
    <row r="1" spans="1:9" s="3" customFormat="1" ht="15" customHeight="1" x14ac:dyDescent="0.25">
      <c r="A1" s="1" t="s">
        <v>97</v>
      </c>
    </row>
    <row r="2" spans="1:9" s="15" customFormat="1" ht="15" customHeight="1" x14ac:dyDescent="0.2"/>
    <row r="3" spans="1:9" s="15" customFormat="1" ht="15" customHeight="1" x14ac:dyDescent="0.2">
      <c r="B3" s="240" t="s">
        <v>15</v>
      </c>
      <c r="C3" s="240"/>
      <c r="D3" s="240"/>
      <c r="E3" s="240"/>
      <c r="F3" s="44"/>
    </row>
    <row r="4" spans="1:9" s="15" customFormat="1" ht="6" customHeight="1" x14ac:dyDescent="0.2"/>
    <row r="5" spans="1:9" ht="27" customHeight="1" thickBot="1" x14ac:dyDescent="0.25">
      <c r="A5" s="46" t="s">
        <v>0</v>
      </c>
      <c r="B5" s="12" t="s">
        <v>16</v>
      </c>
      <c r="C5" s="12" t="s">
        <v>83</v>
      </c>
      <c r="D5" s="12" t="s">
        <v>84</v>
      </c>
      <c r="E5" s="12" t="s">
        <v>17</v>
      </c>
      <c r="F5" s="12" t="s">
        <v>95</v>
      </c>
      <c r="G5" s="12" t="s">
        <v>85</v>
      </c>
      <c r="H5" s="12" t="s">
        <v>18</v>
      </c>
      <c r="I5" s="12" t="s">
        <v>24</v>
      </c>
    </row>
    <row r="6" spans="1:9" s="29" customFormat="1" ht="3.75" customHeight="1" thickTop="1" x14ac:dyDescent="0.2">
      <c r="A6" s="7"/>
      <c r="B6" s="7"/>
      <c r="C6" s="7"/>
      <c r="D6" s="7"/>
      <c r="E6" s="7"/>
      <c r="F6" s="7"/>
      <c r="G6" s="7"/>
      <c r="H6" s="7"/>
      <c r="I6" s="7"/>
    </row>
    <row r="7" spans="1:9" x14ac:dyDescent="0.2">
      <c r="A7" s="9" t="s">
        <v>87</v>
      </c>
      <c r="B7" s="180">
        <v>0.11476878076791763</v>
      </c>
      <c r="C7" s="180">
        <v>0.33461228013038635</v>
      </c>
      <c r="D7" s="181" t="s">
        <v>92</v>
      </c>
      <c r="E7" s="180" t="s">
        <v>13</v>
      </c>
      <c r="F7" s="180" t="s">
        <v>13</v>
      </c>
      <c r="G7" s="180" t="s">
        <v>13</v>
      </c>
      <c r="H7" s="180" t="s">
        <v>13</v>
      </c>
      <c r="I7" s="162">
        <v>0.45105245092418045</v>
      </c>
    </row>
    <row r="8" spans="1:9" x14ac:dyDescent="0.2">
      <c r="A8" s="9" t="s">
        <v>3</v>
      </c>
      <c r="B8" s="180">
        <v>0.18075000494718552</v>
      </c>
      <c r="C8" s="180">
        <v>1.3263036794960499</v>
      </c>
      <c r="D8" s="181" t="s">
        <v>92</v>
      </c>
      <c r="E8" s="180">
        <v>5.4930000565946102E-2</v>
      </c>
      <c r="F8" s="180" t="s">
        <v>13</v>
      </c>
      <c r="G8" s="180" t="s">
        <v>13</v>
      </c>
      <c r="H8" s="180" t="s">
        <v>92</v>
      </c>
      <c r="I8" s="162">
        <v>1.5645632892246795</v>
      </c>
    </row>
    <row r="9" spans="1:9" x14ac:dyDescent="0.2">
      <c r="A9" s="18" t="s">
        <v>89</v>
      </c>
      <c r="B9" s="180">
        <v>64.954354478977621</v>
      </c>
      <c r="C9" s="180" t="s">
        <v>13</v>
      </c>
      <c r="D9" s="181">
        <v>0.5624516275129281</v>
      </c>
      <c r="E9" s="180">
        <v>0.37659000977873802</v>
      </c>
      <c r="F9" s="180" t="s">
        <v>13</v>
      </c>
      <c r="G9" s="180" t="s">
        <v>13</v>
      </c>
      <c r="H9" s="180">
        <v>0.28353900648653507</v>
      </c>
      <c r="I9" s="162">
        <v>66.176935122755822</v>
      </c>
    </row>
    <row r="10" spans="1:9" x14ac:dyDescent="0.2">
      <c r="A10" s="18" t="s">
        <v>4</v>
      </c>
      <c r="B10" s="180">
        <v>23.331499565392733</v>
      </c>
      <c r="C10" s="180">
        <v>5.25</v>
      </c>
      <c r="D10" s="181">
        <v>1.2951985559193417</v>
      </c>
      <c r="E10" s="180">
        <v>0.98249998688697815</v>
      </c>
      <c r="F10" s="180" t="s">
        <v>13</v>
      </c>
      <c r="G10" s="180">
        <v>1.1137499809265137</v>
      </c>
      <c r="H10" s="180" t="s">
        <v>13</v>
      </c>
      <c r="I10" s="162">
        <v>31.972948089125566</v>
      </c>
    </row>
    <row r="11" spans="1:9" x14ac:dyDescent="0.2">
      <c r="A11" s="108" t="s">
        <v>90</v>
      </c>
      <c r="B11" s="180">
        <v>0.11313925310969353</v>
      </c>
      <c r="C11" s="180">
        <v>0.29756312817335129</v>
      </c>
      <c r="D11" s="181">
        <v>4.0320001542568207E-2</v>
      </c>
      <c r="E11" s="180">
        <v>6.719999760389328E-2</v>
      </c>
      <c r="F11" s="180" t="s">
        <v>13</v>
      </c>
      <c r="G11" s="180" t="s">
        <v>13</v>
      </c>
      <c r="H11" s="180">
        <v>2.2435428745666286E-2</v>
      </c>
      <c r="I11" s="162">
        <v>0.54065780917517259</v>
      </c>
    </row>
    <row r="12" spans="1:9" x14ac:dyDescent="0.2">
      <c r="A12" s="9" t="s">
        <v>6</v>
      </c>
      <c r="B12" s="180">
        <v>2.8782598716206849</v>
      </c>
      <c r="C12" s="180" t="s">
        <v>13</v>
      </c>
      <c r="D12" s="181">
        <v>5.4137246191967279</v>
      </c>
      <c r="E12" s="180">
        <v>0.14769000327214599</v>
      </c>
      <c r="F12" s="180" t="s">
        <v>13</v>
      </c>
      <c r="G12" s="180" t="s">
        <v>13</v>
      </c>
      <c r="H12" s="180">
        <v>3.2617500622563966E-2</v>
      </c>
      <c r="I12" s="162">
        <v>8.4722919947121227</v>
      </c>
    </row>
    <row r="13" spans="1:9" x14ac:dyDescent="0.2">
      <c r="A13" s="18" t="s">
        <v>5</v>
      </c>
      <c r="B13" s="180">
        <v>4.2249023914337158E-2</v>
      </c>
      <c r="C13" s="180" t="s">
        <v>13</v>
      </c>
      <c r="D13" s="181" t="s">
        <v>13</v>
      </c>
      <c r="E13" s="180" t="s">
        <v>98</v>
      </c>
      <c r="F13" s="180">
        <v>0.1304129958152771</v>
      </c>
      <c r="G13" s="180" t="s">
        <v>13</v>
      </c>
      <c r="H13" s="180" t="s">
        <v>13</v>
      </c>
      <c r="I13" s="162">
        <v>0.17266201972961426</v>
      </c>
    </row>
    <row r="14" spans="1:9" s="30" customFormat="1" ht="3.75" customHeight="1" x14ac:dyDescent="0.2">
      <c r="A14" s="45"/>
      <c r="B14" s="182"/>
      <c r="C14" s="182"/>
      <c r="D14" s="182"/>
      <c r="E14" s="182"/>
      <c r="F14" s="182"/>
      <c r="G14" s="182"/>
      <c r="H14" s="182"/>
      <c r="I14" s="183"/>
    </row>
    <row r="15" spans="1:9" x14ac:dyDescent="0.2">
      <c r="A15" s="22" t="s">
        <v>7</v>
      </c>
      <c r="B15" s="184">
        <v>91.615020978730172</v>
      </c>
      <c r="C15" s="184">
        <v>7.2084790877997875</v>
      </c>
      <c r="D15" s="184">
        <v>7.3150375841651112</v>
      </c>
      <c r="E15" s="184">
        <v>1.6289099981077015</v>
      </c>
      <c r="F15" s="184">
        <v>0.1304129958152771</v>
      </c>
      <c r="G15" s="184">
        <v>1.1137499809265137</v>
      </c>
      <c r="H15" s="184">
        <v>0.33950015010259449</v>
      </c>
      <c r="I15" s="184">
        <v>109.35111077564716</v>
      </c>
    </row>
    <row r="17" spans="1:1" x14ac:dyDescent="0.2">
      <c r="A17" s="70" t="s">
        <v>73</v>
      </c>
    </row>
    <row r="18" spans="1:1" x14ac:dyDescent="0.2">
      <c r="A18" s="70" t="s">
        <v>74</v>
      </c>
    </row>
  </sheetData>
  <mergeCells count="1">
    <mergeCell ref="B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EE29"/>
  <sheetViews>
    <sheetView showGridLines="0" workbookViewId="0">
      <selection activeCell="R1" sqref="R1"/>
    </sheetView>
  </sheetViews>
  <sheetFormatPr defaultRowHeight="12.75" x14ac:dyDescent="0.2"/>
  <cols>
    <col min="1" max="1" width="27.42578125" style="112" bestFit="1" customWidth="1"/>
    <col min="2" max="17" width="6.7109375" style="112" customWidth="1"/>
    <col min="18" max="128" width="9.140625" style="112"/>
    <col min="129" max="129" width="9.140625" style="21"/>
    <col min="130" max="130" width="9.140625" style="112"/>
    <col min="131" max="131" width="9.140625" style="21"/>
    <col min="132" max="132" width="9.140625" style="112"/>
    <col min="133" max="133" width="9.140625" style="21"/>
    <col min="134" max="134" width="9.140625" style="112"/>
    <col min="135" max="16384" width="9.140625" style="21"/>
  </cols>
  <sheetData>
    <row r="1" spans="1:134" s="15" customFormat="1" ht="15" customHeight="1" x14ac:dyDescent="0.25">
      <c r="A1" s="1" t="s">
        <v>99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Z1" s="109"/>
      <c r="EB1" s="109"/>
      <c r="ED1" s="109"/>
    </row>
    <row r="2" spans="1:134" s="15" customFormat="1" ht="15" customHeight="1" x14ac:dyDescent="0.2">
      <c r="A2" s="47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Z2" s="109"/>
      <c r="EB2" s="109"/>
      <c r="ED2" s="109"/>
    </row>
    <row r="3" spans="1:134" s="15" customFormat="1" ht="15" customHeight="1" x14ac:dyDescent="0.2">
      <c r="A3" s="109"/>
      <c r="B3" s="241" t="s">
        <v>25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110"/>
      <c r="Q3" s="111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Z3" s="109"/>
      <c r="EB3" s="109"/>
      <c r="ED3" s="109"/>
    </row>
    <row r="4" spans="1:134" s="15" customFormat="1" ht="6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Z4" s="109"/>
      <c r="EB4" s="109"/>
      <c r="ED4" s="109"/>
    </row>
    <row r="5" spans="1:134" ht="24" customHeight="1" x14ac:dyDescent="0.2">
      <c r="A5" s="107"/>
      <c r="B5" s="238" t="s">
        <v>16</v>
      </c>
      <c r="C5" s="239"/>
      <c r="D5" s="238" t="s">
        <v>83</v>
      </c>
      <c r="E5" s="239"/>
      <c r="F5" s="238" t="s">
        <v>84</v>
      </c>
      <c r="G5" s="239"/>
      <c r="H5" s="238" t="s">
        <v>17</v>
      </c>
      <c r="I5" s="239"/>
      <c r="J5" s="238" t="s">
        <v>95</v>
      </c>
      <c r="K5" s="239"/>
      <c r="L5" s="238" t="s">
        <v>85</v>
      </c>
      <c r="M5" s="239"/>
      <c r="N5" s="238" t="s">
        <v>18</v>
      </c>
      <c r="O5" s="239"/>
      <c r="P5" s="238" t="s">
        <v>27</v>
      </c>
      <c r="Q5" s="239"/>
    </row>
    <row r="6" spans="1:134" ht="12.75" customHeight="1" x14ac:dyDescent="0.2">
      <c r="A6" s="107" t="s">
        <v>26</v>
      </c>
      <c r="B6" s="105" t="s">
        <v>28</v>
      </c>
      <c r="C6" s="119" t="s">
        <v>29</v>
      </c>
      <c r="D6" s="107" t="s">
        <v>28</v>
      </c>
      <c r="E6" s="119" t="s">
        <v>29</v>
      </c>
      <c r="F6" s="107" t="s">
        <v>28</v>
      </c>
      <c r="G6" s="119" t="s">
        <v>29</v>
      </c>
      <c r="H6" s="107" t="s">
        <v>28</v>
      </c>
      <c r="I6" s="119" t="s">
        <v>29</v>
      </c>
      <c r="J6" s="107" t="s">
        <v>28</v>
      </c>
      <c r="K6" s="119" t="s">
        <v>29</v>
      </c>
      <c r="L6" s="107" t="s">
        <v>28</v>
      </c>
      <c r="M6" s="119" t="s">
        <v>29</v>
      </c>
      <c r="N6" s="107" t="s">
        <v>28</v>
      </c>
      <c r="O6" s="119" t="s">
        <v>29</v>
      </c>
      <c r="P6" s="107" t="s">
        <v>28</v>
      </c>
      <c r="Q6" s="119" t="s">
        <v>29</v>
      </c>
    </row>
    <row r="7" spans="1:134" s="29" customFormat="1" ht="6" customHeight="1" x14ac:dyDescent="0.2">
      <c r="A7" s="7"/>
      <c r="B7" s="7"/>
      <c r="C7" s="113"/>
      <c r="D7" s="7"/>
      <c r="E7" s="113"/>
      <c r="F7" s="7"/>
      <c r="G7" s="113"/>
      <c r="H7" s="7"/>
      <c r="I7" s="113"/>
      <c r="J7" s="7"/>
      <c r="K7" s="113"/>
      <c r="L7" s="7"/>
      <c r="M7" s="113"/>
      <c r="N7" s="7"/>
      <c r="O7" s="113"/>
      <c r="P7" s="7"/>
      <c r="Q7" s="113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Z7" s="114"/>
      <c r="EB7" s="114"/>
      <c r="ED7" s="114"/>
    </row>
    <row r="8" spans="1:134" x14ac:dyDescent="0.2">
      <c r="A8" s="9" t="s">
        <v>87</v>
      </c>
      <c r="B8" s="115">
        <v>0.78431371932034788</v>
      </c>
      <c r="C8" s="187">
        <v>2</v>
      </c>
      <c r="D8" s="115">
        <v>0.78431371932034788</v>
      </c>
      <c r="E8" s="187">
        <v>1</v>
      </c>
      <c r="F8" s="115">
        <v>0.78431371932034788</v>
      </c>
      <c r="G8" s="187">
        <v>1</v>
      </c>
      <c r="H8" s="115" t="s">
        <v>13</v>
      </c>
      <c r="I8" s="187" t="s">
        <v>13</v>
      </c>
      <c r="J8" s="115" t="s">
        <v>13</v>
      </c>
      <c r="K8" s="187" t="s">
        <v>13</v>
      </c>
      <c r="L8" s="115" t="s">
        <v>13</v>
      </c>
      <c r="M8" s="187" t="s">
        <v>13</v>
      </c>
      <c r="N8" s="115" t="s">
        <v>13</v>
      </c>
      <c r="O8" s="187" t="s">
        <v>13</v>
      </c>
      <c r="P8" s="115">
        <v>0.78431371932034788</v>
      </c>
      <c r="Q8" s="187">
        <v>1.3333330000000001</v>
      </c>
    </row>
    <row r="9" spans="1:134" x14ac:dyDescent="0.2">
      <c r="A9" s="9" t="s">
        <v>3</v>
      </c>
      <c r="B9" s="115">
        <v>0.49435521170635655</v>
      </c>
      <c r="C9" s="187">
        <v>1.5</v>
      </c>
      <c r="D9" s="115">
        <v>0.3672268185154075</v>
      </c>
      <c r="E9" s="187">
        <v>3</v>
      </c>
      <c r="F9" s="115">
        <v>0.3672268185154075</v>
      </c>
      <c r="G9" s="187">
        <v>1</v>
      </c>
      <c r="H9" s="115">
        <v>0.56850848916520447</v>
      </c>
      <c r="I9" s="187">
        <v>1.3333330000000001</v>
      </c>
      <c r="J9" s="115" t="s">
        <v>13</v>
      </c>
      <c r="K9" s="187" t="s">
        <v>13</v>
      </c>
      <c r="L9" s="115" t="s">
        <v>13</v>
      </c>
      <c r="M9" s="187" t="s">
        <v>13</v>
      </c>
      <c r="N9" s="115">
        <v>0.70857085686346466</v>
      </c>
      <c r="O9" s="187">
        <v>1</v>
      </c>
      <c r="P9" s="115">
        <v>0.93573530768061197</v>
      </c>
      <c r="Q9" s="187">
        <v>1.527072</v>
      </c>
    </row>
    <row r="10" spans="1:134" x14ac:dyDescent="0.2">
      <c r="A10" s="9" t="s">
        <v>89</v>
      </c>
      <c r="B10" s="115">
        <v>0.75647565489895729</v>
      </c>
      <c r="C10" s="187">
        <v>3.139907</v>
      </c>
      <c r="D10" s="115" t="s">
        <v>13</v>
      </c>
      <c r="E10" s="187" t="s">
        <v>13</v>
      </c>
      <c r="F10" s="115">
        <v>0.75647565489895729</v>
      </c>
      <c r="G10" s="187">
        <v>1.7616689999999999</v>
      </c>
      <c r="H10" s="115">
        <v>0.54396170586853154</v>
      </c>
      <c r="I10" s="187">
        <v>1.5</v>
      </c>
      <c r="J10" s="115" t="s">
        <v>13</v>
      </c>
      <c r="K10" s="187" t="s">
        <v>13</v>
      </c>
      <c r="L10" s="115" t="s">
        <v>13</v>
      </c>
      <c r="M10" s="187" t="s">
        <v>13</v>
      </c>
      <c r="N10" s="115">
        <v>0.98376051819087795</v>
      </c>
      <c r="O10" s="187">
        <v>1</v>
      </c>
      <c r="P10" s="115">
        <v>0.99952236818208462</v>
      </c>
      <c r="Q10" s="187">
        <v>2.1347700000000001</v>
      </c>
    </row>
    <row r="11" spans="1:134" x14ac:dyDescent="0.2">
      <c r="A11" s="9" t="s">
        <v>4</v>
      </c>
      <c r="B11" s="115">
        <v>0.8950718320372486</v>
      </c>
      <c r="C11" s="187">
        <v>2.7260550000000001</v>
      </c>
      <c r="D11" s="115">
        <v>0.87260080168613874</v>
      </c>
      <c r="E11" s="187">
        <v>1</v>
      </c>
      <c r="F11" s="115">
        <v>0.8950718320372486</v>
      </c>
      <c r="G11" s="187">
        <v>1.5753509999999999</v>
      </c>
      <c r="H11" s="115">
        <v>0.87260080168613874</v>
      </c>
      <c r="I11" s="187">
        <v>2</v>
      </c>
      <c r="J11" s="115" t="s">
        <v>13</v>
      </c>
      <c r="K11" s="187" t="s">
        <v>13</v>
      </c>
      <c r="L11" s="115">
        <v>0.87260080168613874</v>
      </c>
      <c r="M11" s="187">
        <v>1</v>
      </c>
      <c r="N11" s="115" t="s">
        <v>13</v>
      </c>
      <c r="O11" s="187" t="s">
        <v>13</v>
      </c>
      <c r="P11" s="115">
        <v>0.8950718320372486</v>
      </c>
      <c r="Q11" s="187">
        <v>1.9043159999999999</v>
      </c>
    </row>
    <row r="12" spans="1:134" x14ac:dyDescent="0.2">
      <c r="A12" s="9" t="s">
        <v>90</v>
      </c>
      <c r="B12" s="115">
        <v>0.83859964803724207</v>
      </c>
      <c r="C12" s="187">
        <v>1</v>
      </c>
      <c r="D12" s="115">
        <v>0.19821096333398075</v>
      </c>
      <c r="E12" s="187">
        <v>3</v>
      </c>
      <c r="F12" s="115">
        <v>0.64038868470326127</v>
      </c>
      <c r="G12" s="187">
        <v>1</v>
      </c>
      <c r="H12" s="115">
        <v>0.64038868470326127</v>
      </c>
      <c r="I12" s="187">
        <v>1</v>
      </c>
      <c r="J12" s="115" t="s">
        <v>13</v>
      </c>
      <c r="K12" s="187" t="s">
        <v>13</v>
      </c>
      <c r="L12" s="115" t="s">
        <v>13</v>
      </c>
      <c r="M12" s="187" t="s">
        <v>13</v>
      </c>
      <c r="N12" s="115">
        <v>0.83859964803724207</v>
      </c>
      <c r="O12" s="187">
        <v>1</v>
      </c>
      <c r="P12" s="115">
        <v>0.83859964803724207</v>
      </c>
      <c r="Q12" s="187">
        <v>1.320983</v>
      </c>
    </row>
    <row r="13" spans="1:134" x14ac:dyDescent="0.2">
      <c r="A13" s="9" t="s">
        <v>6</v>
      </c>
      <c r="B13" s="115">
        <v>0.6875463592296519</v>
      </c>
      <c r="C13" s="187">
        <v>2.285714</v>
      </c>
      <c r="D13" s="115" t="s">
        <v>13</v>
      </c>
      <c r="E13" s="187" t="s">
        <v>13</v>
      </c>
      <c r="F13" s="115">
        <v>0.33495847933369649</v>
      </c>
      <c r="G13" s="187">
        <v>1.666666</v>
      </c>
      <c r="H13" s="115">
        <v>0.6875463592296519</v>
      </c>
      <c r="I13" s="187">
        <v>1.142857</v>
      </c>
      <c r="J13" s="115" t="s">
        <v>13</v>
      </c>
      <c r="K13" s="187" t="s">
        <v>13</v>
      </c>
      <c r="L13" s="115" t="s">
        <v>13</v>
      </c>
      <c r="M13" s="187" t="s">
        <v>13</v>
      </c>
      <c r="N13" s="115">
        <v>0.24681151154886136</v>
      </c>
      <c r="O13" s="187">
        <v>1</v>
      </c>
      <c r="P13" s="115">
        <v>0.6875463592296519</v>
      </c>
      <c r="Q13" s="187">
        <v>1.631578</v>
      </c>
    </row>
    <row r="14" spans="1:134" x14ac:dyDescent="0.2">
      <c r="A14" s="9" t="s">
        <v>5</v>
      </c>
      <c r="B14" s="115">
        <v>0.11075949628649062</v>
      </c>
      <c r="C14" s="187">
        <v>1</v>
      </c>
      <c r="D14" s="115" t="s">
        <v>13</v>
      </c>
      <c r="E14" s="187" t="s">
        <v>13</v>
      </c>
      <c r="F14" s="115" t="s">
        <v>13</v>
      </c>
      <c r="G14" s="187" t="s">
        <v>13</v>
      </c>
      <c r="H14" s="115">
        <v>0.61234175813708591</v>
      </c>
      <c r="I14" s="187">
        <v>1</v>
      </c>
      <c r="J14" s="115">
        <v>0.23148735244413549</v>
      </c>
      <c r="K14" s="187">
        <v>1</v>
      </c>
      <c r="L14" s="115" t="s">
        <v>13</v>
      </c>
      <c r="M14" s="187" t="s">
        <v>13</v>
      </c>
      <c r="N14" s="115" t="s">
        <v>13</v>
      </c>
      <c r="O14" s="187" t="s">
        <v>13</v>
      </c>
      <c r="P14" s="115">
        <v>0.95458860686771196</v>
      </c>
      <c r="Q14" s="187">
        <v>1</v>
      </c>
    </row>
    <row r="15" spans="1:134" s="30" customFormat="1" ht="3.75" customHeight="1" x14ac:dyDescent="0.2">
      <c r="A15" s="116"/>
      <c r="B15" s="117"/>
      <c r="C15" s="188"/>
      <c r="D15" s="117"/>
      <c r="E15" s="188"/>
      <c r="F15" s="117"/>
      <c r="G15" s="188"/>
      <c r="H15" s="117"/>
      <c r="I15" s="188"/>
      <c r="J15" s="117"/>
      <c r="K15" s="188"/>
      <c r="L15" s="117"/>
      <c r="M15" s="188"/>
      <c r="N15" s="117"/>
      <c r="O15" s="188"/>
      <c r="P15" s="117"/>
      <c r="Q15" s="18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Z15" s="118"/>
      <c r="EB15" s="118"/>
      <c r="ED15" s="118"/>
    </row>
    <row r="16" spans="1:134" x14ac:dyDescent="0.2">
      <c r="A16" s="120" t="s">
        <v>30</v>
      </c>
      <c r="B16" s="121">
        <v>0.42835409402975749</v>
      </c>
      <c r="C16" s="189">
        <v>2.3989229999999999</v>
      </c>
      <c r="D16" s="121">
        <v>0.27847244796054116</v>
      </c>
      <c r="E16" s="189">
        <v>2.247995</v>
      </c>
      <c r="F16" s="121">
        <v>0.40638368027605887</v>
      </c>
      <c r="G16" s="189">
        <v>1.5397270000000001</v>
      </c>
      <c r="H16" s="121">
        <v>0.4028861278282671</v>
      </c>
      <c r="I16" s="189">
        <v>1.2625</v>
      </c>
      <c r="J16" s="121">
        <v>9.3687495280956393E-3</v>
      </c>
      <c r="K16" s="189">
        <v>1</v>
      </c>
      <c r="L16" s="121">
        <v>0.25862068965517243</v>
      </c>
      <c r="M16" s="189">
        <v>1</v>
      </c>
      <c r="N16" s="121">
        <v>0.17293082864890838</v>
      </c>
      <c r="O16" s="189">
        <v>1</v>
      </c>
      <c r="P16" s="121">
        <v>0.48275862068965519</v>
      </c>
      <c r="Q16" s="190">
        <v>1.726532</v>
      </c>
    </row>
    <row r="18" spans="129:135" s="112" customFormat="1" x14ac:dyDescent="0.2">
      <c r="DY18" s="21"/>
      <c r="EA18" s="21"/>
      <c r="EC18" s="21"/>
      <c r="EE18" s="21"/>
    </row>
    <row r="19" spans="129:135" s="112" customFormat="1" x14ac:dyDescent="0.2">
      <c r="DY19" s="21"/>
      <c r="EA19" s="21"/>
      <c r="EC19" s="21"/>
      <c r="EE19" s="21"/>
    </row>
    <row r="20" spans="129:135" s="112" customFormat="1" x14ac:dyDescent="0.2">
      <c r="DY20" s="21"/>
      <c r="EA20" s="21"/>
      <c r="EC20" s="21"/>
      <c r="EE20" s="21"/>
    </row>
    <row r="21" spans="129:135" s="112" customFormat="1" x14ac:dyDescent="0.2">
      <c r="DY21" s="21"/>
      <c r="EA21" s="21"/>
      <c r="EC21" s="21"/>
      <c r="EE21" s="21"/>
    </row>
    <row r="22" spans="129:135" s="112" customFormat="1" x14ac:dyDescent="0.2">
      <c r="DY22" s="21"/>
      <c r="EA22" s="21"/>
      <c r="EC22" s="21"/>
      <c r="EE22" s="21"/>
    </row>
    <row r="23" spans="129:135" s="112" customFormat="1" x14ac:dyDescent="0.2">
      <c r="DY23" s="21"/>
      <c r="EA23" s="21"/>
      <c r="EC23" s="21"/>
      <c r="EE23" s="21"/>
    </row>
    <row r="24" spans="129:135" s="112" customFormat="1" x14ac:dyDescent="0.2">
      <c r="DY24" s="21"/>
      <c r="EA24" s="21"/>
      <c r="EC24" s="21"/>
      <c r="EE24" s="21"/>
    </row>
    <row r="25" spans="129:135" s="112" customFormat="1" x14ac:dyDescent="0.2">
      <c r="DY25" s="21"/>
      <c r="EA25" s="21"/>
      <c r="EC25" s="21"/>
      <c r="EE25" s="21"/>
    </row>
    <row r="26" spans="129:135" s="112" customFormat="1" x14ac:dyDescent="0.2">
      <c r="DY26" s="21"/>
      <c r="EA26" s="21"/>
      <c r="EC26" s="21"/>
      <c r="EE26" s="21"/>
    </row>
    <row r="27" spans="129:135" s="112" customFormat="1" x14ac:dyDescent="0.2">
      <c r="DY27" s="21"/>
      <c r="EA27" s="21"/>
      <c r="EC27" s="21"/>
      <c r="EE27" s="21"/>
    </row>
    <row r="28" spans="129:135" s="112" customFormat="1" x14ac:dyDescent="0.2">
      <c r="DY28" s="21"/>
      <c r="EA28" s="21"/>
      <c r="EC28" s="21"/>
      <c r="EE28" s="21"/>
    </row>
    <row r="29" spans="129:135" s="112" customFormat="1" x14ac:dyDescent="0.2">
      <c r="DY29" s="21"/>
      <c r="EA29" s="21"/>
      <c r="EC29" s="21"/>
      <c r="EE29" s="21"/>
    </row>
  </sheetData>
  <mergeCells count="9">
    <mergeCell ref="P5:Q5"/>
    <mergeCell ref="B3:O3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BG155"/>
  <sheetViews>
    <sheetView showGridLines="0" zoomScaleNormal="100" workbookViewId="0">
      <selection activeCell="J1" sqref="J1"/>
    </sheetView>
  </sheetViews>
  <sheetFormatPr defaultRowHeight="15" x14ac:dyDescent="0.25"/>
  <cols>
    <col min="1" max="1" width="43.7109375" style="130" customWidth="1"/>
    <col min="2" max="2" width="5.5703125" style="129" bestFit="1" customWidth="1"/>
    <col min="3" max="3" width="9.28515625" style="129" bestFit="1" customWidth="1"/>
    <col min="4" max="4" width="12.7109375" style="129" customWidth="1"/>
    <col min="5" max="5" width="7" style="129" bestFit="1" customWidth="1"/>
    <col min="6" max="7" width="8.140625" style="129" customWidth="1"/>
    <col min="8" max="8" width="8.7109375" style="129" bestFit="1" customWidth="1"/>
    <col min="9" max="9" width="11.28515625" style="129" bestFit="1" customWidth="1"/>
    <col min="10" max="59" width="12.7109375" style="129" customWidth="1"/>
    <col min="60" max="63" width="12.7109375" style="130" customWidth="1"/>
    <col min="64" max="16384" width="9.140625" style="130"/>
  </cols>
  <sheetData>
    <row r="1" spans="1:59" s="122" customFormat="1" ht="15" customHeight="1" x14ac:dyDescent="0.25">
      <c r="A1" s="1" t="s">
        <v>122</v>
      </c>
    </row>
    <row r="2" spans="1:59" s="124" customFormat="1" ht="15" customHeight="1" x14ac:dyDescent="0.2">
      <c r="A2" s="123"/>
    </row>
    <row r="3" spans="1:59" s="124" customFormat="1" ht="15" customHeight="1" x14ac:dyDescent="0.2">
      <c r="A3" s="125"/>
      <c r="B3" s="241" t="s">
        <v>101</v>
      </c>
      <c r="C3" s="241"/>
      <c r="D3" s="241"/>
      <c r="E3" s="241"/>
      <c r="F3" s="241"/>
      <c r="G3" s="241"/>
      <c r="H3" s="241"/>
      <c r="I3" s="126"/>
    </row>
    <row r="4" spans="1:59" s="124" customFormat="1" ht="6" customHeight="1" x14ac:dyDescent="0.2">
      <c r="A4" s="125"/>
      <c r="I4" s="126"/>
    </row>
    <row r="5" spans="1:59" s="6" customFormat="1" ht="36" customHeight="1" thickBot="1" x14ac:dyDescent="0.25">
      <c r="A5" s="61" t="s">
        <v>31</v>
      </c>
      <c r="B5" s="12" t="s">
        <v>87</v>
      </c>
      <c r="C5" s="12" t="s">
        <v>3</v>
      </c>
      <c r="D5" s="12" t="s">
        <v>89</v>
      </c>
      <c r="E5" s="12" t="s">
        <v>4</v>
      </c>
      <c r="F5" s="12" t="s">
        <v>90</v>
      </c>
      <c r="G5" s="12" t="s">
        <v>6</v>
      </c>
      <c r="H5" s="12" t="s">
        <v>5</v>
      </c>
      <c r="I5" s="12" t="s">
        <v>30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 t="s">
        <v>100</v>
      </c>
      <c r="BG5" s="127"/>
    </row>
    <row r="6" spans="1:59" s="53" customFormat="1" ht="6" customHeight="1" thickTop="1" x14ac:dyDescent="0.2"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127"/>
    </row>
    <row r="7" spans="1:59" s="135" customFormat="1" ht="19.5" customHeight="1" x14ac:dyDescent="0.3">
      <c r="A7" s="128" t="s">
        <v>16</v>
      </c>
      <c r="B7" s="133"/>
      <c r="C7" s="133"/>
      <c r="D7" s="133"/>
      <c r="E7" s="133"/>
      <c r="F7" s="133"/>
      <c r="G7" s="133"/>
      <c r="H7" s="133"/>
      <c r="I7" s="133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</row>
    <row r="8" spans="1:59" s="138" customFormat="1" ht="3.75" customHeight="1" x14ac:dyDescent="0.25">
      <c r="A8" s="136"/>
      <c r="B8" s="137"/>
      <c r="C8" s="137"/>
      <c r="D8" s="137"/>
      <c r="E8" s="137"/>
      <c r="F8" s="137"/>
      <c r="G8" s="137"/>
      <c r="H8" s="137"/>
      <c r="I8" s="137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</row>
    <row r="9" spans="1:59" ht="12.75" customHeight="1" x14ac:dyDescent="0.25">
      <c r="A9" s="9" t="s">
        <v>33</v>
      </c>
      <c r="B9" s="169" t="s">
        <v>13</v>
      </c>
      <c r="C9" s="169" t="s">
        <v>13</v>
      </c>
      <c r="D9" s="169" t="s">
        <v>13</v>
      </c>
      <c r="E9" s="169">
        <v>0.10028340667486191</v>
      </c>
      <c r="F9" s="169">
        <v>0.12999700009822845</v>
      </c>
      <c r="G9" s="169" t="s">
        <v>13</v>
      </c>
      <c r="H9" s="169" t="s">
        <v>13</v>
      </c>
      <c r="I9" s="170">
        <v>0.23028040677309036</v>
      </c>
    </row>
    <row r="10" spans="1:59" ht="12.75" customHeight="1" x14ac:dyDescent="0.25">
      <c r="A10" s="9" t="s">
        <v>103</v>
      </c>
      <c r="B10" s="169">
        <v>0.22285199165344238</v>
      </c>
      <c r="C10" s="169">
        <v>0.21000000834465027</v>
      </c>
      <c r="D10" s="169" t="s">
        <v>13</v>
      </c>
      <c r="E10" s="169">
        <v>7.5928549990057945</v>
      </c>
      <c r="F10" s="169" t="s">
        <v>13</v>
      </c>
      <c r="G10" s="169" t="s">
        <v>13</v>
      </c>
      <c r="H10" s="169">
        <v>0.12999700009822845</v>
      </c>
      <c r="I10" s="170">
        <v>8.1557039991021156</v>
      </c>
    </row>
    <row r="11" spans="1:59" ht="12.75" customHeight="1" x14ac:dyDescent="0.25">
      <c r="A11" s="9" t="s">
        <v>34</v>
      </c>
      <c r="B11" s="169" t="s">
        <v>13</v>
      </c>
      <c r="C11" s="169" t="s">
        <v>13</v>
      </c>
      <c r="D11" s="169">
        <v>2.5950000286102295</v>
      </c>
      <c r="E11" s="169">
        <v>7.5</v>
      </c>
      <c r="F11" s="169" t="s">
        <v>13</v>
      </c>
      <c r="G11" s="169" t="s">
        <v>35</v>
      </c>
      <c r="H11" s="169" t="s">
        <v>13</v>
      </c>
      <c r="I11" s="170">
        <v>10.110000028274953</v>
      </c>
    </row>
    <row r="12" spans="1:59" ht="12.75" customHeight="1" x14ac:dyDescent="0.25">
      <c r="A12" s="9" t="s">
        <v>36</v>
      </c>
      <c r="B12" s="169" t="s">
        <v>13</v>
      </c>
      <c r="C12" s="169">
        <v>0.17999999225139618</v>
      </c>
      <c r="D12" s="169">
        <v>2.6562843304127455</v>
      </c>
      <c r="E12" s="169">
        <v>7.5</v>
      </c>
      <c r="F12" s="169" t="s">
        <v>13</v>
      </c>
      <c r="G12" s="169">
        <v>0.59999998658895493</v>
      </c>
      <c r="H12" s="169" t="s">
        <v>13</v>
      </c>
      <c r="I12" s="170">
        <v>10.936284309253097</v>
      </c>
    </row>
    <row r="13" spans="1:59" ht="12.75" customHeight="1" x14ac:dyDescent="0.25">
      <c r="A13" s="9" t="s">
        <v>104</v>
      </c>
      <c r="B13" s="169" t="s">
        <v>13</v>
      </c>
      <c r="C13" s="169" t="s">
        <v>13</v>
      </c>
      <c r="D13" s="169">
        <v>0.76499998569488525</v>
      </c>
      <c r="E13" s="169" t="s">
        <v>13</v>
      </c>
      <c r="F13" s="169" t="s">
        <v>13</v>
      </c>
      <c r="G13" s="169">
        <v>8.999999612569809E-2</v>
      </c>
      <c r="H13" s="169" t="s">
        <v>13</v>
      </c>
      <c r="I13" s="170">
        <v>0.85499998182058334</v>
      </c>
    </row>
    <row r="14" spans="1:59" ht="12.75" customHeight="1" x14ac:dyDescent="0.25">
      <c r="A14" s="9" t="s">
        <v>37</v>
      </c>
      <c r="B14" s="169" t="s">
        <v>13</v>
      </c>
      <c r="C14" s="169" t="s">
        <v>13</v>
      </c>
      <c r="D14" s="169">
        <v>3.1650000214576721</v>
      </c>
      <c r="E14" s="169">
        <v>7.5</v>
      </c>
      <c r="F14" s="169" t="s">
        <v>13</v>
      </c>
      <c r="G14" s="169">
        <v>0.3899999838322401</v>
      </c>
      <c r="H14" s="169" t="s">
        <v>13</v>
      </c>
      <c r="I14" s="170">
        <v>11.055000005289912</v>
      </c>
    </row>
    <row r="15" spans="1:59" ht="12.75" customHeight="1" x14ac:dyDescent="0.25">
      <c r="A15" s="9" t="s">
        <v>38</v>
      </c>
      <c r="B15" s="169" t="s">
        <v>13</v>
      </c>
      <c r="C15" s="169" t="s">
        <v>13</v>
      </c>
      <c r="D15" s="169" t="s">
        <v>13</v>
      </c>
      <c r="E15" s="169">
        <v>7.5</v>
      </c>
      <c r="F15" s="169" t="s">
        <v>13</v>
      </c>
      <c r="G15" s="169" t="s">
        <v>13</v>
      </c>
      <c r="H15" s="169" t="s">
        <v>13</v>
      </c>
      <c r="I15" s="170">
        <v>7.5</v>
      </c>
    </row>
    <row r="16" spans="1:59" ht="12.75" customHeight="1" x14ac:dyDescent="0.25">
      <c r="A16" s="9" t="s">
        <v>39</v>
      </c>
      <c r="B16" s="169" t="s">
        <v>13</v>
      </c>
      <c r="C16" s="169" t="s">
        <v>13</v>
      </c>
      <c r="D16" s="169">
        <v>1.8300000429153442</v>
      </c>
      <c r="E16" s="169" t="s">
        <v>13</v>
      </c>
      <c r="F16" s="169" t="s">
        <v>13</v>
      </c>
      <c r="G16" s="169">
        <v>8.999999612569809E-2</v>
      </c>
      <c r="H16" s="169" t="s">
        <v>13</v>
      </c>
      <c r="I16" s="170">
        <v>1.9200000390410423</v>
      </c>
    </row>
    <row r="17" spans="1:59" ht="12.75" customHeight="1" x14ac:dyDescent="0.25">
      <c r="A17" s="9" t="s">
        <v>40</v>
      </c>
      <c r="B17" s="169" t="s">
        <v>13</v>
      </c>
      <c r="C17" s="169" t="s">
        <v>13</v>
      </c>
      <c r="D17" s="169">
        <v>1.8912843447178602</v>
      </c>
      <c r="E17" s="169">
        <v>7.5</v>
      </c>
      <c r="F17" s="169" t="s">
        <v>13</v>
      </c>
      <c r="G17" s="169">
        <v>8.999999612569809E-2</v>
      </c>
      <c r="H17" s="169" t="s">
        <v>13</v>
      </c>
      <c r="I17" s="170">
        <v>9.4812843408435583</v>
      </c>
    </row>
    <row r="18" spans="1:59" ht="12.75" customHeight="1" x14ac:dyDescent="0.25">
      <c r="A18" s="9" t="s">
        <v>41</v>
      </c>
      <c r="B18" s="169" t="s">
        <v>13</v>
      </c>
      <c r="C18" s="169" t="s">
        <v>13</v>
      </c>
      <c r="D18" s="169" t="s">
        <v>13</v>
      </c>
      <c r="E18" s="169">
        <v>7.5</v>
      </c>
      <c r="F18" s="169" t="s">
        <v>13</v>
      </c>
      <c r="G18" s="169" t="s">
        <v>13</v>
      </c>
      <c r="H18" s="169" t="s">
        <v>13</v>
      </c>
      <c r="I18" s="170">
        <v>7.5</v>
      </c>
    </row>
    <row r="19" spans="1:59" ht="12.75" customHeight="1" x14ac:dyDescent="0.25">
      <c r="A19" s="9" t="s">
        <v>42</v>
      </c>
      <c r="B19" s="169" t="s">
        <v>13</v>
      </c>
      <c r="C19" s="169" t="s">
        <v>13</v>
      </c>
      <c r="D19" s="169">
        <v>0.30728519707918167</v>
      </c>
      <c r="E19" s="169" t="s">
        <v>13</v>
      </c>
      <c r="F19" s="169" t="s">
        <v>13</v>
      </c>
      <c r="G19" s="169" t="s">
        <v>13</v>
      </c>
      <c r="H19" s="169" t="s">
        <v>13</v>
      </c>
      <c r="I19" s="170">
        <v>0.30728519707918167</v>
      </c>
    </row>
    <row r="20" spans="1:59" ht="12.75" customHeight="1" x14ac:dyDescent="0.25">
      <c r="A20" s="9" t="s">
        <v>105</v>
      </c>
      <c r="B20" s="169" t="s">
        <v>13</v>
      </c>
      <c r="C20" s="169" t="s">
        <v>13</v>
      </c>
      <c r="D20" s="169" t="s">
        <v>13</v>
      </c>
      <c r="E20" s="169" t="s">
        <v>13</v>
      </c>
      <c r="F20" s="169">
        <v>0.42000001668930054</v>
      </c>
      <c r="G20" s="169" t="s">
        <v>13</v>
      </c>
      <c r="H20" s="169" t="s">
        <v>13</v>
      </c>
      <c r="I20" s="170">
        <v>0.42000001668930054</v>
      </c>
    </row>
    <row r="21" spans="1:59" ht="12.75" customHeight="1" x14ac:dyDescent="0.25">
      <c r="A21" s="9" t="s">
        <v>106</v>
      </c>
      <c r="B21" s="169" t="s">
        <v>13</v>
      </c>
      <c r="C21" s="169" t="s">
        <v>13</v>
      </c>
      <c r="D21" s="169">
        <v>1.0499999821186066</v>
      </c>
      <c r="E21" s="169" t="s">
        <v>13</v>
      </c>
      <c r="F21" s="169" t="s">
        <v>13</v>
      </c>
      <c r="G21" s="169" t="s">
        <v>13</v>
      </c>
      <c r="H21" s="169" t="s">
        <v>13</v>
      </c>
      <c r="I21" s="170">
        <v>1.0499999821186066</v>
      </c>
    </row>
    <row r="22" spans="1:59" ht="12.75" customHeight="1" x14ac:dyDescent="0.25">
      <c r="A22" s="9" t="s">
        <v>107</v>
      </c>
      <c r="B22" s="169">
        <v>0.22285199165344238</v>
      </c>
      <c r="C22" s="169" t="s">
        <v>13</v>
      </c>
      <c r="D22" s="169" t="s">
        <v>13</v>
      </c>
      <c r="E22" s="169" t="s">
        <v>13</v>
      </c>
      <c r="F22" s="169" t="s">
        <v>13</v>
      </c>
      <c r="G22" s="169" t="s">
        <v>13</v>
      </c>
      <c r="H22" s="169" t="s">
        <v>13</v>
      </c>
      <c r="I22" s="170">
        <v>0.22285199165344238</v>
      </c>
    </row>
    <row r="23" spans="1:59" s="131" customFormat="1" ht="3.75" customHeight="1" x14ac:dyDescent="0.25">
      <c r="A23" s="69"/>
      <c r="B23" s="191"/>
      <c r="C23" s="191"/>
      <c r="D23" s="191"/>
      <c r="E23" s="191"/>
      <c r="F23" s="191"/>
      <c r="G23" s="191"/>
      <c r="H23" s="191"/>
      <c r="I23" s="192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</row>
    <row r="24" spans="1:59" s="131" customFormat="1" ht="15" customHeight="1" x14ac:dyDescent="0.25">
      <c r="A24" s="120" t="s">
        <v>43</v>
      </c>
      <c r="B24" s="193">
        <v>0.44570398330688477</v>
      </c>
      <c r="C24" s="193">
        <v>0.39000000059604645</v>
      </c>
      <c r="D24" s="193">
        <v>14.259853933006525</v>
      </c>
      <c r="E24" s="193">
        <v>52.693138405680656</v>
      </c>
      <c r="F24" s="193">
        <v>0.54999701678752899</v>
      </c>
      <c r="G24" s="193">
        <v>1.2749999584630132</v>
      </c>
      <c r="H24" s="193">
        <v>0.12999700009822845</v>
      </c>
      <c r="I24" s="194">
        <v>69.743690297938883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</row>
    <row r="25" spans="1:59" s="131" customFormat="1" ht="9" customHeight="1" x14ac:dyDescent="0.25">
      <c r="A25" s="69"/>
      <c r="B25" s="195"/>
      <c r="C25" s="195"/>
      <c r="D25" s="195"/>
      <c r="E25" s="195"/>
      <c r="F25" s="195"/>
      <c r="G25" s="195"/>
      <c r="H25" s="195"/>
      <c r="I25" s="195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</row>
    <row r="26" spans="1:59" s="135" customFormat="1" ht="19.5" customHeight="1" x14ac:dyDescent="0.3">
      <c r="A26" s="128" t="s">
        <v>83</v>
      </c>
      <c r="B26" s="196"/>
      <c r="C26" s="196"/>
      <c r="D26" s="196"/>
      <c r="E26" s="196"/>
      <c r="F26" s="196"/>
      <c r="G26" s="196"/>
      <c r="H26" s="196"/>
      <c r="I26" s="196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</row>
    <row r="27" spans="1:59" s="138" customFormat="1" ht="3.75" customHeight="1" x14ac:dyDescent="0.25">
      <c r="A27" s="136"/>
      <c r="B27" s="197"/>
      <c r="C27" s="197"/>
      <c r="D27" s="197"/>
      <c r="E27" s="197"/>
      <c r="F27" s="197"/>
      <c r="G27" s="197"/>
      <c r="H27" s="197"/>
      <c r="I27" s="197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</row>
    <row r="28" spans="1:59" ht="12.75" customHeight="1" x14ac:dyDescent="0.25">
      <c r="A28" s="9" t="s">
        <v>110</v>
      </c>
      <c r="B28" s="169" t="s">
        <v>13</v>
      </c>
      <c r="C28" s="169" t="s">
        <v>13</v>
      </c>
      <c r="D28" s="169" t="s">
        <v>13</v>
      </c>
      <c r="E28" s="169" t="s">
        <v>13</v>
      </c>
      <c r="F28" s="169">
        <v>0.12999700009822845</v>
      </c>
      <c r="G28" s="169" t="s">
        <v>13</v>
      </c>
      <c r="H28" s="169" t="s">
        <v>13</v>
      </c>
      <c r="I28" s="170">
        <v>0.12999700009822845</v>
      </c>
    </row>
    <row r="29" spans="1:59" ht="12.75" customHeight="1" x14ac:dyDescent="0.25">
      <c r="A29" s="9" t="s">
        <v>111</v>
      </c>
      <c r="B29" s="169" t="s">
        <v>13</v>
      </c>
      <c r="C29" s="169">
        <v>0.22285199910402298</v>
      </c>
      <c r="D29" s="169" t="s">
        <v>13</v>
      </c>
      <c r="E29" s="169" t="s">
        <v>13</v>
      </c>
      <c r="F29" s="169">
        <v>0.12999700009822845</v>
      </c>
      <c r="G29" s="169" t="s">
        <v>13</v>
      </c>
      <c r="H29" s="169" t="s">
        <v>13</v>
      </c>
      <c r="I29" s="170">
        <v>0.35284899920225143</v>
      </c>
    </row>
    <row r="30" spans="1:59" ht="12.75" customHeight="1" x14ac:dyDescent="0.25">
      <c r="A30" s="9" t="s">
        <v>112</v>
      </c>
      <c r="B30" s="169">
        <v>0.22285199165344238</v>
      </c>
      <c r="C30" s="169">
        <v>0.22285199910402298</v>
      </c>
      <c r="D30" s="169" t="s">
        <v>13</v>
      </c>
      <c r="E30" s="169" t="s">
        <v>13</v>
      </c>
      <c r="F30" s="169">
        <v>0.12999700009822845</v>
      </c>
      <c r="G30" s="169" t="s">
        <v>13</v>
      </c>
      <c r="H30" s="169" t="s">
        <v>13</v>
      </c>
      <c r="I30" s="170">
        <v>0.57570099085569382</v>
      </c>
    </row>
    <row r="31" spans="1:59" ht="12.75" customHeight="1" x14ac:dyDescent="0.25">
      <c r="A31" s="9" t="s">
        <v>113</v>
      </c>
      <c r="B31" s="169" t="s">
        <v>13</v>
      </c>
      <c r="C31" s="169" t="s">
        <v>13</v>
      </c>
      <c r="D31" s="169" t="s">
        <v>13</v>
      </c>
      <c r="E31" s="169">
        <v>7.5</v>
      </c>
      <c r="F31" s="169" t="s">
        <v>13</v>
      </c>
      <c r="G31" s="169" t="s">
        <v>13</v>
      </c>
      <c r="H31" s="169" t="s">
        <v>13</v>
      </c>
      <c r="I31" s="170">
        <v>7.5</v>
      </c>
    </row>
    <row r="32" spans="1:59" ht="12.75" customHeight="1" x14ac:dyDescent="0.25">
      <c r="A32" s="9" t="s">
        <v>114</v>
      </c>
      <c r="B32" s="169" t="s">
        <v>13</v>
      </c>
      <c r="C32" s="169">
        <v>0.22285199910402298</v>
      </c>
      <c r="D32" s="169" t="s">
        <v>13</v>
      </c>
      <c r="E32" s="169" t="s">
        <v>13</v>
      </c>
      <c r="F32" s="169" t="s">
        <v>13</v>
      </c>
      <c r="G32" s="169" t="s">
        <v>13</v>
      </c>
      <c r="H32" s="169" t="s">
        <v>13</v>
      </c>
      <c r="I32" s="170">
        <v>0.22285199910402298</v>
      </c>
    </row>
    <row r="33" spans="1:59" s="131" customFormat="1" ht="3.75" customHeight="1" x14ac:dyDescent="0.25">
      <c r="A33" s="69"/>
      <c r="B33" s="191"/>
      <c r="C33" s="191"/>
      <c r="D33" s="191"/>
      <c r="E33" s="191"/>
      <c r="F33" s="191"/>
      <c r="G33" s="191"/>
      <c r="H33" s="191"/>
      <c r="I33" s="192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</row>
    <row r="34" spans="1:59" s="131" customFormat="1" ht="15" customHeight="1" x14ac:dyDescent="0.25">
      <c r="A34" s="120" t="s">
        <v>115</v>
      </c>
      <c r="B34" s="193">
        <v>0.22285199165344238</v>
      </c>
      <c r="C34" s="193">
        <v>0.66855599731206894</v>
      </c>
      <c r="D34" s="193" t="s">
        <v>13</v>
      </c>
      <c r="E34" s="193">
        <v>7.5</v>
      </c>
      <c r="F34" s="193">
        <v>0.38999100029468536</v>
      </c>
      <c r="G34" s="193" t="s">
        <v>13</v>
      </c>
      <c r="H34" s="193" t="s">
        <v>13</v>
      </c>
      <c r="I34" s="194">
        <v>8.7813989892601967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</row>
    <row r="35" spans="1:59" s="129" customFormat="1" x14ac:dyDescent="0.25"/>
    <row r="36" spans="1:59" s="129" customFormat="1" x14ac:dyDescent="0.25"/>
    <row r="37" spans="1:59" s="129" customFormat="1" x14ac:dyDescent="0.25"/>
    <row r="38" spans="1:59" s="129" customFormat="1" x14ac:dyDescent="0.25"/>
    <row r="39" spans="1:59" s="129" customFormat="1" x14ac:dyDescent="0.25"/>
    <row r="40" spans="1:59" s="129" customFormat="1" x14ac:dyDescent="0.25"/>
    <row r="41" spans="1:59" s="129" customFormat="1" x14ac:dyDescent="0.25"/>
    <row r="42" spans="1:59" s="129" customFormat="1" x14ac:dyDescent="0.25"/>
    <row r="43" spans="1:59" s="129" customFormat="1" x14ac:dyDescent="0.25"/>
    <row r="44" spans="1:59" s="129" customFormat="1" x14ac:dyDescent="0.25"/>
    <row r="45" spans="1:59" s="129" customFormat="1" x14ac:dyDescent="0.25"/>
    <row r="46" spans="1:59" s="129" customFormat="1" x14ac:dyDescent="0.25"/>
    <row r="47" spans="1:59" s="129" customFormat="1" x14ac:dyDescent="0.25"/>
    <row r="48" spans="1:59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  <row r="58" s="129" customFormat="1" x14ac:dyDescent="0.25"/>
    <row r="59" s="129" customFormat="1" x14ac:dyDescent="0.25"/>
    <row r="60" s="129" customFormat="1" x14ac:dyDescent="0.25"/>
    <row r="61" s="129" customFormat="1" x14ac:dyDescent="0.25"/>
    <row r="62" s="129" customFormat="1" x14ac:dyDescent="0.25"/>
    <row r="63" s="129" customFormat="1" x14ac:dyDescent="0.25"/>
    <row r="64" s="129" customFormat="1" x14ac:dyDescent="0.25"/>
    <row r="65" s="129" customFormat="1" x14ac:dyDescent="0.25"/>
    <row r="66" s="129" customFormat="1" x14ac:dyDescent="0.25"/>
    <row r="67" s="129" customFormat="1" x14ac:dyDescent="0.25"/>
    <row r="68" s="129" customFormat="1" x14ac:dyDescent="0.25"/>
    <row r="69" s="129" customFormat="1" x14ac:dyDescent="0.25"/>
    <row r="70" s="129" customFormat="1" x14ac:dyDescent="0.25"/>
    <row r="71" s="129" customFormat="1" x14ac:dyDescent="0.25"/>
    <row r="72" s="129" customFormat="1" x14ac:dyDescent="0.25"/>
    <row r="73" s="129" customFormat="1" x14ac:dyDescent="0.25"/>
    <row r="74" s="129" customFormat="1" x14ac:dyDescent="0.25"/>
    <row r="75" s="129" customFormat="1" x14ac:dyDescent="0.25"/>
    <row r="76" s="129" customFormat="1" x14ac:dyDescent="0.25"/>
    <row r="77" s="129" customFormat="1" x14ac:dyDescent="0.25"/>
    <row r="78" s="129" customFormat="1" x14ac:dyDescent="0.25"/>
    <row r="79" s="129" customFormat="1" x14ac:dyDescent="0.25"/>
    <row r="80" s="129" customFormat="1" x14ac:dyDescent="0.25"/>
    <row r="81" s="129" customFormat="1" x14ac:dyDescent="0.25"/>
    <row r="82" s="129" customFormat="1" x14ac:dyDescent="0.25"/>
    <row r="83" s="129" customFormat="1" x14ac:dyDescent="0.25"/>
    <row r="84" s="129" customFormat="1" x14ac:dyDescent="0.25"/>
    <row r="85" s="129" customFormat="1" x14ac:dyDescent="0.25"/>
    <row r="86" s="129" customFormat="1" x14ac:dyDescent="0.25"/>
    <row r="87" s="129" customFormat="1" x14ac:dyDescent="0.25"/>
    <row r="88" s="129" customFormat="1" x14ac:dyDescent="0.25"/>
    <row r="89" s="129" customFormat="1" x14ac:dyDescent="0.25"/>
    <row r="90" s="129" customFormat="1" x14ac:dyDescent="0.25"/>
    <row r="91" s="129" customFormat="1" x14ac:dyDescent="0.25"/>
    <row r="92" s="129" customFormat="1" x14ac:dyDescent="0.25"/>
    <row r="93" s="129" customFormat="1" x14ac:dyDescent="0.25"/>
    <row r="94" s="129" customFormat="1" x14ac:dyDescent="0.25"/>
    <row r="95" s="129" customFormat="1" x14ac:dyDescent="0.25"/>
    <row r="96" s="129" customFormat="1" x14ac:dyDescent="0.25"/>
    <row r="97" s="129" customFormat="1" x14ac:dyDescent="0.25"/>
    <row r="98" s="129" customFormat="1" x14ac:dyDescent="0.25"/>
    <row r="99" s="129" customFormat="1" x14ac:dyDescent="0.25"/>
    <row r="100" s="129" customFormat="1" x14ac:dyDescent="0.25"/>
    <row r="101" s="129" customFormat="1" x14ac:dyDescent="0.25"/>
    <row r="102" s="129" customFormat="1" x14ac:dyDescent="0.25"/>
    <row r="103" s="129" customFormat="1" x14ac:dyDescent="0.25"/>
    <row r="104" s="129" customFormat="1" x14ac:dyDescent="0.25"/>
    <row r="105" s="129" customFormat="1" x14ac:dyDescent="0.25"/>
    <row r="106" s="129" customFormat="1" x14ac:dyDescent="0.25"/>
    <row r="107" s="129" customFormat="1" x14ac:dyDescent="0.25"/>
    <row r="108" s="129" customFormat="1" x14ac:dyDescent="0.25"/>
    <row r="109" s="129" customFormat="1" x14ac:dyDescent="0.25"/>
    <row r="110" s="129" customFormat="1" x14ac:dyDescent="0.25"/>
    <row r="111" s="129" customFormat="1" x14ac:dyDescent="0.25"/>
    <row r="112" s="129" customFormat="1" x14ac:dyDescent="0.25"/>
    <row r="113" s="129" customFormat="1" x14ac:dyDescent="0.25"/>
    <row r="114" s="129" customFormat="1" x14ac:dyDescent="0.25"/>
    <row r="115" s="129" customFormat="1" x14ac:dyDescent="0.25"/>
    <row r="116" s="129" customFormat="1" x14ac:dyDescent="0.25"/>
    <row r="117" s="129" customFormat="1" x14ac:dyDescent="0.25"/>
    <row r="118" s="129" customFormat="1" x14ac:dyDescent="0.25"/>
    <row r="119" s="129" customFormat="1" x14ac:dyDescent="0.25"/>
    <row r="120" s="129" customFormat="1" x14ac:dyDescent="0.25"/>
    <row r="121" s="129" customFormat="1" x14ac:dyDescent="0.25"/>
    <row r="122" s="129" customFormat="1" x14ac:dyDescent="0.25"/>
    <row r="123" s="129" customFormat="1" x14ac:dyDescent="0.25"/>
    <row r="124" s="129" customFormat="1" x14ac:dyDescent="0.25"/>
    <row r="125" s="129" customFormat="1" x14ac:dyDescent="0.25"/>
    <row r="126" s="129" customFormat="1" x14ac:dyDescent="0.25"/>
    <row r="127" s="129" customFormat="1" x14ac:dyDescent="0.25"/>
    <row r="128" s="129" customFormat="1" x14ac:dyDescent="0.25"/>
    <row r="129" s="129" customFormat="1" x14ac:dyDescent="0.25"/>
    <row r="130" s="129" customFormat="1" x14ac:dyDescent="0.25"/>
    <row r="131" s="129" customFormat="1" x14ac:dyDescent="0.25"/>
    <row r="132" s="129" customFormat="1" x14ac:dyDescent="0.25"/>
    <row r="133" s="129" customFormat="1" x14ac:dyDescent="0.25"/>
    <row r="134" s="129" customFormat="1" x14ac:dyDescent="0.25"/>
    <row r="135" s="129" customFormat="1" x14ac:dyDescent="0.25"/>
    <row r="136" s="129" customFormat="1" x14ac:dyDescent="0.25"/>
    <row r="137" s="129" customFormat="1" x14ac:dyDescent="0.25"/>
    <row r="138" s="129" customFormat="1" x14ac:dyDescent="0.25"/>
    <row r="139" s="129" customFormat="1" x14ac:dyDescent="0.25"/>
    <row r="140" s="129" customFormat="1" x14ac:dyDescent="0.25"/>
    <row r="141" s="129" customFormat="1" x14ac:dyDescent="0.25"/>
    <row r="142" s="129" customFormat="1" x14ac:dyDescent="0.25"/>
    <row r="143" s="129" customFormat="1" x14ac:dyDescent="0.25"/>
    <row r="144" s="129" customFormat="1" x14ac:dyDescent="0.25"/>
    <row r="145" s="129" customFormat="1" x14ac:dyDescent="0.25"/>
    <row r="146" s="129" customFormat="1" x14ac:dyDescent="0.25"/>
    <row r="147" s="129" customFormat="1" x14ac:dyDescent="0.25"/>
    <row r="148" s="129" customFormat="1" x14ac:dyDescent="0.25"/>
    <row r="149" s="129" customFormat="1" x14ac:dyDescent="0.25"/>
    <row r="150" s="129" customFormat="1" x14ac:dyDescent="0.25"/>
    <row r="151" s="129" customFormat="1" x14ac:dyDescent="0.25"/>
    <row r="152" s="129" customFormat="1" x14ac:dyDescent="0.25"/>
    <row r="153" s="129" customFormat="1" x14ac:dyDescent="0.25"/>
    <row r="154" s="129" customFormat="1" x14ac:dyDescent="0.25"/>
    <row r="155" s="129" customFormat="1" x14ac:dyDescent="0.25"/>
  </sheetData>
  <mergeCells count="1">
    <mergeCell ref="B3:H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Table Index</vt:lpstr>
      <vt:lpstr>Table 1</vt:lpstr>
      <vt:lpstr>Table 2</vt:lpstr>
      <vt:lpstr>Table 3a</vt:lpstr>
      <vt:lpstr>Table 3b</vt:lpstr>
      <vt:lpstr>Table 4</vt:lpstr>
      <vt:lpstr>Table 5</vt:lpstr>
      <vt:lpstr>Table 6</vt:lpstr>
      <vt:lpstr>Table 7</vt:lpstr>
      <vt:lpstr>Table 7 contd</vt:lpstr>
      <vt:lpstr>Table 7 contd (2)</vt:lpstr>
      <vt:lpstr>Table 8</vt:lpstr>
      <vt:lpstr>Table 8 contd</vt:lpstr>
      <vt:lpstr>Table 8 contd (2)</vt:lpstr>
      <vt:lpstr>Table 9</vt:lpstr>
      <vt:lpstr>Table 10</vt:lpstr>
      <vt:lpstr>T11 RST Beans</vt:lpstr>
      <vt:lpstr>T12 RST Celery and parsley</vt:lpstr>
      <vt:lpstr>T13 RST Leafy and flowerhead br</vt:lpstr>
      <vt:lpstr>T14 RST Lettuce</vt:lpstr>
      <vt:lpstr>T14 RST Lettuce contd</vt:lpstr>
      <vt:lpstr>T15 RST Onions and Leeks</vt:lpstr>
      <vt:lpstr>T16 RST Other crops</vt:lpstr>
      <vt:lpstr>T17 RST Tomatoes</vt:lpstr>
      <vt:lpstr>Table 18 Comparison</vt:lpstr>
      <vt:lpstr>Table 19 Comparison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Michael Lavery</cp:lastModifiedBy>
  <dcterms:created xsi:type="dcterms:W3CDTF">2018-10-03T08:51:38Z</dcterms:created>
  <dcterms:modified xsi:type="dcterms:W3CDTF">2020-12-14T14:27:52Z</dcterms:modified>
</cp:coreProperties>
</file>