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1100" windowHeight="5835" activeTab="0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  <sheet name="Table 8" sheetId="8" r:id="rId8"/>
    <sheet name="Table 9" sheetId="9" r:id="rId9"/>
    <sheet name="Table 10" sheetId="10" r:id="rId10"/>
    <sheet name="Table 11" sheetId="11" r:id="rId11"/>
    <sheet name="Table 12" sheetId="12" r:id="rId12"/>
    <sheet name="Table 13" sheetId="13" r:id="rId13"/>
    <sheet name="Table 14" sheetId="14" r:id="rId14"/>
    <sheet name="Table 15" sheetId="15" r:id="rId15"/>
    <sheet name="Table 16" sheetId="16" r:id="rId16"/>
    <sheet name="Table 17" sheetId="17" r:id="rId17"/>
    <sheet name="Table 18" sheetId="18" r:id="rId18"/>
    <sheet name="Table 19" sheetId="19" r:id="rId19"/>
    <sheet name="Table 20" sheetId="20" r:id="rId20"/>
    <sheet name="Table 21" sheetId="21" r:id="rId21"/>
    <sheet name="Table 22" sheetId="22" r:id="rId22"/>
    <sheet name="Table 23" sheetId="23" r:id="rId23"/>
    <sheet name="Comparison tables" sheetId="24" r:id="rId24"/>
  </sheets>
  <definedNames/>
  <calcPr fullCalcOnLoad="1"/>
</workbook>
</file>

<file path=xl/sharedStrings.xml><?xml version="1.0" encoding="utf-8"?>
<sst xmlns="http://schemas.openxmlformats.org/spreadsheetml/2006/main" count="8129" uniqueCount="378">
  <si>
    <t>Size group (hectares)</t>
  </si>
  <si>
    <t>&lt; 2</t>
  </si>
  <si>
    <t>2 &lt; 5</t>
  </si>
  <si>
    <t>5 &lt;10</t>
  </si>
  <si>
    <t>10 &lt; 20</t>
  </si>
  <si>
    <t>20 &lt; 40</t>
  </si>
  <si>
    <t>40+</t>
  </si>
  <si>
    <t xml:space="preserve">           Total</t>
  </si>
  <si>
    <t>Holdings</t>
  </si>
  <si>
    <t>County</t>
  </si>
  <si>
    <t>in strata</t>
  </si>
  <si>
    <t>sampled</t>
  </si>
  <si>
    <t>Antrim</t>
  </si>
  <si>
    <t>Armagh</t>
  </si>
  <si>
    <t>Down</t>
  </si>
  <si>
    <t>Fermanagh</t>
  </si>
  <si>
    <t>Londonderry</t>
  </si>
  <si>
    <t>Tyrone</t>
  </si>
  <si>
    <t>Northern Ireland</t>
  </si>
  <si>
    <t>Number of crops</t>
  </si>
  <si>
    <t>Proportion of</t>
  </si>
  <si>
    <t>CROP</t>
  </si>
  <si>
    <t>surveyed</t>
  </si>
  <si>
    <t>Survey area (ha)</t>
  </si>
  <si>
    <t>crops surveyed (%)</t>
  </si>
  <si>
    <t>Spring barley</t>
  </si>
  <si>
    <t>Undersown barley</t>
  </si>
  <si>
    <t>Winter barley</t>
  </si>
  <si>
    <t>Spring wheat</t>
  </si>
  <si>
    <t>Winter wheat</t>
  </si>
  <si>
    <t>Spring oats</t>
  </si>
  <si>
    <t>Undersown oats</t>
  </si>
  <si>
    <t>Winter oats</t>
  </si>
  <si>
    <t>Oilseed rape</t>
  </si>
  <si>
    <t>Peas &amp; beans</t>
  </si>
  <si>
    <t>Triticale</t>
  </si>
  <si>
    <t>Set aside land</t>
  </si>
  <si>
    <t>Total</t>
  </si>
  <si>
    <r>
      <t>Table 2</t>
    </r>
    <r>
      <rPr>
        <b/>
        <sz val="10"/>
        <rFont val="Times New Roman"/>
        <family val="1"/>
      </rPr>
      <t xml:space="preserve">  </t>
    </r>
  </si>
  <si>
    <t xml:space="preserve">The total number and area (hectares) of crops sampled, and the proportion (%) </t>
  </si>
  <si>
    <t>of the total area of arable crops surveyed in Northern Ireland, 2000.</t>
  </si>
  <si>
    <t>Northern</t>
  </si>
  <si>
    <t>Ireland</t>
  </si>
  <si>
    <r>
      <t>Table 3</t>
    </r>
    <r>
      <rPr>
        <b/>
        <sz val="10"/>
        <rFont val="Times New Roman"/>
        <family val="1"/>
      </rPr>
      <t xml:space="preserve">   </t>
    </r>
  </si>
  <si>
    <t>Estimated area (hectares) of arable crops grown regionally in Northern Ireland 2000.</t>
  </si>
  <si>
    <t>Pesticide type</t>
  </si>
  <si>
    <t>Fungicides</t>
  </si>
  <si>
    <t>Herbicides</t>
  </si>
  <si>
    <t>Insecticides</t>
  </si>
  <si>
    <t>Molluscicides</t>
  </si>
  <si>
    <t>Growth regulators</t>
  </si>
  <si>
    <t>Seed treatments</t>
  </si>
  <si>
    <r>
      <t>Table 4</t>
    </r>
    <r>
      <rPr>
        <b/>
        <sz val="10"/>
        <rFont val="Times New Roman"/>
        <family val="1"/>
      </rPr>
      <t xml:space="preserve">  </t>
    </r>
  </si>
  <si>
    <t xml:space="preserve">Estimated area (spray hectares) of arable crops treated regionally </t>
  </si>
  <si>
    <t>with each pesticide type in Northern Ireland.</t>
  </si>
  <si>
    <t>&amp; dessicants</t>
  </si>
  <si>
    <t>All pesticides</t>
  </si>
  <si>
    <r>
      <t xml:space="preserve">Table 5 </t>
    </r>
    <r>
      <rPr>
        <b/>
        <sz val="10"/>
        <rFont val="Times New Roman"/>
        <family val="1"/>
      </rPr>
      <t xml:space="preserve"> </t>
    </r>
  </si>
  <si>
    <t>Growth</t>
  </si>
  <si>
    <t xml:space="preserve">Seed </t>
  </si>
  <si>
    <t xml:space="preserve"> regulators</t>
  </si>
  <si>
    <t>treatments</t>
  </si>
  <si>
    <t>All</t>
  </si>
  <si>
    <t>Pesticides</t>
  </si>
  <si>
    <r>
      <t>Table 6</t>
    </r>
    <r>
      <rPr>
        <b/>
        <sz val="10"/>
        <rFont val="Times New Roman"/>
        <family val="1"/>
      </rPr>
      <t xml:space="preserve">  </t>
    </r>
  </si>
  <si>
    <t>Total quantities (kilograms) of each pesticide type used on arable crops in Northern Ireland, 2000.</t>
  </si>
  <si>
    <t>.</t>
  </si>
  <si>
    <t>Seed</t>
  </si>
  <si>
    <t xml:space="preserve"> treatments</t>
  </si>
  <si>
    <t>%</t>
  </si>
  <si>
    <t>Crop</t>
  </si>
  <si>
    <r>
      <t>Table 7</t>
    </r>
    <r>
      <rPr>
        <b/>
        <sz val="10"/>
        <rFont val="Times New Roman"/>
        <family val="1"/>
      </rPr>
      <t xml:space="preserve">  </t>
    </r>
  </si>
  <si>
    <t>Under</t>
  </si>
  <si>
    <t xml:space="preserve">Peas </t>
  </si>
  <si>
    <t>Spring</t>
  </si>
  <si>
    <t>-sown</t>
  </si>
  <si>
    <t>Winter</t>
  </si>
  <si>
    <t>Oilseed</t>
  </si>
  <si>
    <t>and</t>
  </si>
  <si>
    <t>Pesticide type and formulation</t>
  </si>
  <si>
    <t>barley</t>
  </si>
  <si>
    <t>wheat</t>
  </si>
  <si>
    <t>oats</t>
  </si>
  <si>
    <t>rape</t>
  </si>
  <si>
    <t>Beans</t>
  </si>
  <si>
    <t>Set aside</t>
  </si>
  <si>
    <t>All crops</t>
  </si>
  <si>
    <t>Azoxystrobin</t>
  </si>
  <si>
    <t>Bromuconazole</t>
  </si>
  <si>
    <t>Carbendazim</t>
  </si>
  <si>
    <t>Carbendazim/flutriafol</t>
  </si>
  <si>
    <t>Carbendazim/propiconazole</t>
  </si>
  <si>
    <t>Chlorothalonil</t>
  </si>
  <si>
    <t>Chlorothalonil/flutriafol</t>
  </si>
  <si>
    <t>Cyproconazole/prochloraz</t>
  </si>
  <si>
    <t>Cyproconazole/propiconazole</t>
  </si>
  <si>
    <t>Cyprodinil</t>
  </si>
  <si>
    <t>Epoxiconazole</t>
  </si>
  <si>
    <t>Fenbuconazole</t>
  </si>
  <si>
    <t>Fenpropidin</t>
  </si>
  <si>
    <t>Fenpropidin/fenpropimorph</t>
  </si>
  <si>
    <t>Fenpropidin/propiconazole</t>
  </si>
  <si>
    <t>Fenpropidin/tebuconazole</t>
  </si>
  <si>
    <t>Fenpropimorph</t>
  </si>
  <si>
    <t>Fenpropimorph/flusilazole</t>
  </si>
  <si>
    <t>Fenpropimorph/kresoxim-methyl</t>
  </si>
  <si>
    <t>Fenpropimorph/propiconazole</t>
  </si>
  <si>
    <t>Fenpropimorph/quinoxyfen</t>
  </si>
  <si>
    <t>Fluquinconazole</t>
  </si>
  <si>
    <t>Fluquinconazole/prochloraz</t>
  </si>
  <si>
    <t>Flusilazole</t>
  </si>
  <si>
    <t>Flusilazole/famoxadone</t>
  </si>
  <si>
    <t>Mancozeb</t>
  </si>
  <si>
    <t>Prochloraz</t>
  </si>
  <si>
    <t>Prochloraz/carbendazim</t>
  </si>
  <si>
    <t>Prochloraz/tebuconazole</t>
  </si>
  <si>
    <t>Propiconazole</t>
  </si>
  <si>
    <t>Quinoxyfen</t>
  </si>
  <si>
    <t>Spiroxamine</t>
  </si>
  <si>
    <t>Sulphur</t>
  </si>
  <si>
    <t>Tebuconazole</t>
  </si>
  <si>
    <t>Tebuconazole/triadimenol</t>
  </si>
  <si>
    <t>Tetraconazole</t>
  </si>
  <si>
    <t>Triadimenol/tridemorph</t>
  </si>
  <si>
    <t>Tridemorph</t>
  </si>
  <si>
    <t>Trifloxystrobin</t>
  </si>
  <si>
    <t>Unknown fungicide</t>
  </si>
  <si>
    <t>Amidosulfuron</t>
  </si>
  <si>
    <t>Benazolin/Bromoxynil/ioxynil</t>
  </si>
  <si>
    <t>Bentazone/MCPB</t>
  </si>
  <si>
    <t>Bromoxynil/diflufenican/ioxynil</t>
  </si>
  <si>
    <t>Bromoxynil/ioxynil</t>
  </si>
  <si>
    <t>Cyanazine</t>
  </si>
  <si>
    <t>Cycloxydim</t>
  </si>
  <si>
    <t>2,4-D</t>
  </si>
  <si>
    <t>2,4-DB/MCPA</t>
  </si>
  <si>
    <t>Dicamba/MCPA/mecoprop</t>
  </si>
  <si>
    <t>Dicamba/MCPA/mecoprop-P</t>
  </si>
  <si>
    <t>Dichlorprop</t>
  </si>
  <si>
    <t>Dichlorprop/MCPA</t>
  </si>
  <si>
    <t>Diclofop-methyl/fenoxaprop-P-ethyl</t>
  </si>
  <si>
    <t>Diflufenican/flurtamone</t>
  </si>
  <si>
    <t>Diflufenican/Isoproturon</t>
  </si>
  <si>
    <t>Diflufenican/terbuthylazine</t>
  </si>
  <si>
    <t>Diquat</t>
  </si>
  <si>
    <t>Fenoxaprop ethyl</t>
  </si>
  <si>
    <t>Fenoxaprop-P-ethyl</t>
  </si>
  <si>
    <t>Flamprop-M-isopropyl</t>
  </si>
  <si>
    <t>Florasulam</t>
  </si>
  <si>
    <t>Fluroxypyr</t>
  </si>
  <si>
    <t>Glyphosate</t>
  </si>
  <si>
    <t>Isoproturon</t>
  </si>
  <si>
    <t>Isoproturon/pendimethalin</t>
  </si>
  <si>
    <t>Isoproturon/trifluralin</t>
  </si>
  <si>
    <t>MCPA</t>
  </si>
  <si>
    <t>MCPB</t>
  </si>
  <si>
    <t>Mecoprop</t>
  </si>
  <si>
    <t>Mecoprop-P</t>
  </si>
  <si>
    <t>Metazachlor/quinmerac</t>
  </si>
  <si>
    <t>Metsulfuron-methyl</t>
  </si>
  <si>
    <t>Paraquat</t>
  </si>
  <si>
    <t>Pendimethalin</t>
  </si>
  <si>
    <t>Propaquizafop</t>
  </si>
  <si>
    <t>Simazine</t>
  </si>
  <si>
    <t>Thifensulfuron-methyl/tribenuron-methyl</t>
  </si>
  <si>
    <t>Tralkoxydim</t>
  </si>
  <si>
    <t>Trifluralin</t>
  </si>
  <si>
    <t>Unknown herbicide</t>
  </si>
  <si>
    <t>Chlorpyrifos</t>
  </si>
  <si>
    <t>Cypermethrin</t>
  </si>
  <si>
    <t>Deltamethrin</t>
  </si>
  <si>
    <t>Dimethoate</t>
  </si>
  <si>
    <t>Esfenvalerate</t>
  </si>
  <si>
    <t>Lambda-cyhalothrin</t>
  </si>
  <si>
    <t>Permethrin</t>
  </si>
  <si>
    <t>Pirimicarb</t>
  </si>
  <si>
    <t>Zeta-cypermethrin</t>
  </si>
  <si>
    <t>Unknown insecticide</t>
  </si>
  <si>
    <t>Methiocarb</t>
  </si>
  <si>
    <t>Unknown molluscicide</t>
  </si>
  <si>
    <t>Chlormequat</t>
  </si>
  <si>
    <t>Chlormequat with choline chloride</t>
  </si>
  <si>
    <t>Chlormequat/2-chloroethylphosphonic acid</t>
  </si>
  <si>
    <t>2-chloroethylphosphonic acid</t>
  </si>
  <si>
    <t>Trinexapac-ethyl</t>
  </si>
  <si>
    <t>Unknown growth regulator</t>
  </si>
  <si>
    <t>Bitertanol/fuberidazole</t>
  </si>
  <si>
    <t>Carboxin/thiram</t>
  </si>
  <si>
    <t>Fludioxonil</t>
  </si>
  <si>
    <t>Fuberidazole/triadimenol</t>
  </si>
  <si>
    <t>Guazatine</t>
  </si>
  <si>
    <t>Guazatine/imazalil</t>
  </si>
  <si>
    <t>Metalaxyl/thiabendazole/thiram</t>
  </si>
  <si>
    <t>Tebuconazole/triazoxide</t>
  </si>
  <si>
    <t>Unknown seed (?)/unknown seed (trt)</t>
  </si>
  <si>
    <r>
      <t>Table 8</t>
    </r>
    <r>
      <rPr>
        <b/>
        <sz val="10"/>
        <rFont val="Times New Roman"/>
        <family val="1"/>
      </rPr>
      <t xml:space="preserve">  </t>
    </r>
  </si>
  <si>
    <t>Estimated area  (spray hectares) of arable crops treated with pesticide formulations in Northern Ireland in 2000.</t>
  </si>
  <si>
    <t>Unknown seed treatment</t>
  </si>
  <si>
    <r>
      <t>Table 1</t>
    </r>
    <r>
      <rPr>
        <b/>
        <sz val="10"/>
        <rFont val="Times New Roman"/>
        <family val="1"/>
      </rPr>
      <t xml:space="preserve">  </t>
    </r>
  </si>
  <si>
    <t>Number of farms in each size class with arable crops in the Northern Ireland June 2000 census and the number of samples from each class.</t>
  </si>
  <si>
    <r>
      <t>Table 9</t>
    </r>
    <r>
      <rPr>
        <b/>
        <sz val="10"/>
        <rFont val="Times New Roman"/>
        <family val="1"/>
      </rPr>
      <t xml:space="preserve">  </t>
    </r>
  </si>
  <si>
    <t>Estimated quantities (kilograms) of pesticide formulations used on arable crops in Northern Ireland in 2000.</t>
  </si>
  <si>
    <t>Active ingredient</t>
  </si>
  <si>
    <t>Triazoxide</t>
  </si>
  <si>
    <t>Imazalil</t>
  </si>
  <si>
    <t>Kresoxim-methyl</t>
  </si>
  <si>
    <t>Thiram</t>
  </si>
  <si>
    <t>Carboxin</t>
  </si>
  <si>
    <t>Thifensulfuron-methyl</t>
  </si>
  <si>
    <t>Diflufenican</t>
  </si>
  <si>
    <t>Fuberidazole</t>
  </si>
  <si>
    <t>Bromoxynil</t>
  </si>
  <si>
    <t>Ioxynil</t>
  </si>
  <si>
    <t>Triadimenol</t>
  </si>
  <si>
    <t>Benazolin</t>
  </si>
  <si>
    <t>Bitertanol</t>
  </si>
  <si>
    <t>2,4-DB</t>
  </si>
  <si>
    <t>Dicamba</t>
  </si>
  <si>
    <t>Tribenuron-methyl</t>
  </si>
  <si>
    <t>Linuron</t>
  </si>
  <si>
    <t>Quantity (kg)</t>
  </si>
  <si>
    <t>Mepiquat chloride</t>
  </si>
  <si>
    <t>Terbuthylazine</t>
  </si>
  <si>
    <r>
      <t>Table 11</t>
    </r>
    <r>
      <rPr>
        <b/>
        <sz val="10"/>
        <rFont val="Times New Roman"/>
        <family val="1"/>
      </rPr>
      <t xml:space="preserve"> </t>
    </r>
  </si>
  <si>
    <t>Basic</t>
  </si>
  <si>
    <t>General</t>
  </si>
  <si>
    <t>area (ha)</t>
  </si>
  <si>
    <t>weed</t>
  </si>
  <si>
    <t>disease</t>
  </si>
  <si>
    <t>Trace</t>
  </si>
  <si>
    <t>Mildew/</t>
  </si>
  <si>
    <t>Disease</t>
  </si>
  <si>
    <t>of</t>
  </si>
  <si>
    <t>Quantity</t>
  </si>
  <si>
    <t>Mildew</t>
  </si>
  <si>
    <t>control</t>
  </si>
  <si>
    <t>Aphids</t>
  </si>
  <si>
    <t>regulation</t>
  </si>
  <si>
    <t>element</t>
  </si>
  <si>
    <t>prevention</t>
  </si>
  <si>
    <t>reasons</t>
  </si>
  <si>
    <t>treatment</t>
  </si>
  <si>
    <t>(kgs)</t>
  </si>
  <si>
    <t>Stubble</t>
  </si>
  <si>
    <t>rust</t>
  </si>
  <si>
    <t>rhyncho</t>
  </si>
  <si>
    <t>Annual</t>
  </si>
  <si>
    <t>Harvest</t>
  </si>
  <si>
    <t>Wild</t>
  </si>
  <si>
    <t>Ground</t>
  </si>
  <si>
    <t>Corn</t>
  </si>
  <si>
    <t>Volunteer</t>
  </si>
  <si>
    <t>dicotyledons</t>
  </si>
  <si>
    <t>Cleavers</t>
  </si>
  <si>
    <t>aid</t>
  </si>
  <si>
    <t>Dessication</t>
  </si>
  <si>
    <t>Docks</t>
  </si>
  <si>
    <t>preparation</t>
  </si>
  <si>
    <t>Chickweed</t>
  </si>
  <si>
    <t>Couch</t>
  </si>
  <si>
    <t>marigold</t>
  </si>
  <si>
    <t>potatoes</t>
  </si>
  <si>
    <t>Eyespot/</t>
  </si>
  <si>
    <t>Leatherjackets</t>
  </si>
  <si>
    <t>mildew</t>
  </si>
  <si>
    <t>Rhyncho</t>
  </si>
  <si>
    <t>Slugs</t>
  </si>
  <si>
    <t>BYDV</t>
  </si>
  <si>
    <r>
      <t>Table 13</t>
    </r>
    <r>
      <rPr>
        <b/>
        <sz val="10"/>
        <rFont val="Times New Roman"/>
        <family val="1"/>
      </rPr>
      <t xml:space="preserve"> </t>
    </r>
  </si>
  <si>
    <t>Eyespot</t>
  </si>
  <si>
    <t>Septoria</t>
  </si>
  <si>
    <t>Septoria/</t>
  </si>
  <si>
    <t>Take</t>
  </si>
  <si>
    <t>eyespot</t>
  </si>
  <si>
    <t>Rust</t>
  </si>
  <si>
    <t>all</t>
  </si>
  <si>
    <t>Yellow</t>
  </si>
  <si>
    <t>dwarf</t>
  </si>
  <si>
    <t>Plant</t>
  </si>
  <si>
    <t>nutrition</t>
  </si>
  <si>
    <t>weevil</t>
  </si>
  <si>
    <t>Survey Year</t>
  </si>
  <si>
    <t>2000-1998</t>
  </si>
  <si>
    <t>Cereals</t>
  </si>
  <si>
    <t>Undersown wheat</t>
  </si>
  <si>
    <t>All cereals</t>
  </si>
  <si>
    <t xml:space="preserve"> </t>
  </si>
  <si>
    <t>Linseed</t>
  </si>
  <si>
    <t>Maize</t>
  </si>
  <si>
    <t>sp ha</t>
  </si>
  <si>
    <t>Herbicides &amp; desiccants</t>
  </si>
  <si>
    <t xml:space="preserve">    Carbamates</t>
  </si>
  <si>
    <t xml:space="preserve">    Organochlorines</t>
  </si>
  <si>
    <t xml:space="preserve">    Organophosphates</t>
  </si>
  <si>
    <t xml:space="preserve">    Pyrethroids</t>
  </si>
  <si>
    <t xml:space="preserve">    Unknown insecticides</t>
  </si>
  <si>
    <t>All insecticides</t>
  </si>
  <si>
    <t>Area grown (ha)</t>
  </si>
  <si>
    <t>tonnes</t>
  </si>
  <si>
    <t>&lt;.001</t>
  </si>
  <si>
    <r>
      <t>Table 22</t>
    </r>
    <r>
      <rPr>
        <b/>
        <sz val="10"/>
        <rFont val="Times New Roman"/>
        <family val="1"/>
      </rPr>
      <t xml:space="preserve"> </t>
    </r>
  </si>
  <si>
    <r>
      <t>Table 21</t>
    </r>
    <r>
      <rPr>
        <b/>
        <sz val="10"/>
        <rFont val="Times New Roman"/>
        <family val="1"/>
      </rPr>
      <t xml:space="preserve"> </t>
    </r>
  </si>
  <si>
    <r>
      <t>Table 20</t>
    </r>
    <r>
      <rPr>
        <b/>
        <sz val="10"/>
        <rFont val="Times New Roman"/>
        <family val="1"/>
      </rPr>
      <t xml:space="preserve"> </t>
    </r>
  </si>
  <si>
    <r>
      <t>Table 19</t>
    </r>
    <r>
      <rPr>
        <b/>
        <sz val="10"/>
        <rFont val="Times New Roman"/>
        <family val="1"/>
      </rPr>
      <t xml:space="preserve"> </t>
    </r>
  </si>
  <si>
    <r>
      <t>Table 18</t>
    </r>
    <r>
      <rPr>
        <b/>
        <sz val="10"/>
        <rFont val="Times New Roman"/>
        <family val="1"/>
      </rPr>
      <t xml:space="preserve"> </t>
    </r>
  </si>
  <si>
    <r>
      <t>Table 17</t>
    </r>
    <r>
      <rPr>
        <b/>
        <sz val="10"/>
        <rFont val="Times New Roman"/>
        <family val="1"/>
      </rPr>
      <t xml:space="preserve"> </t>
    </r>
  </si>
  <si>
    <r>
      <t>Table 16</t>
    </r>
    <r>
      <rPr>
        <b/>
        <sz val="10"/>
        <rFont val="Times New Roman"/>
        <family val="1"/>
      </rPr>
      <t xml:space="preserve"> </t>
    </r>
  </si>
  <si>
    <r>
      <t>Table 15</t>
    </r>
    <r>
      <rPr>
        <b/>
        <sz val="10"/>
        <rFont val="Times New Roman"/>
        <family val="1"/>
      </rPr>
      <t xml:space="preserve"> </t>
    </r>
  </si>
  <si>
    <r>
      <t>Table 14</t>
    </r>
    <r>
      <rPr>
        <b/>
        <sz val="10"/>
        <rFont val="Times New Roman"/>
        <family val="1"/>
      </rPr>
      <t xml:space="preserve"> </t>
    </r>
  </si>
  <si>
    <t>All Herbicides &amp; desiccants</t>
  </si>
  <si>
    <r>
      <t>Table 24</t>
    </r>
    <r>
      <rPr>
        <b/>
        <sz val="10"/>
        <rFont val="Times New Roman"/>
        <family val="1"/>
      </rPr>
      <t xml:space="preserve">  Comparison of the area of arable crops grown (hectares) in Northern Ireland, 1990-2000.</t>
    </r>
  </si>
  <si>
    <r>
      <t>Table 25</t>
    </r>
    <r>
      <rPr>
        <b/>
        <sz val="10"/>
        <rFont val="Times New Roman"/>
        <family val="1"/>
      </rPr>
      <t xml:space="preserve">  The area (spray hectares) of arable crops (excluding potatoes) treated with pesticides in Northern Ireland 1990-2000. </t>
    </r>
  </si>
  <si>
    <r>
      <t>Table 26</t>
    </r>
    <r>
      <rPr>
        <b/>
        <sz val="10"/>
        <rFont val="Times New Roman"/>
        <family val="1"/>
      </rPr>
      <t xml:space="preserve">  The quantity (tonnes) of pesticides applied to arable crops in Northern Ireland 1990-2000. </t>
    </r>
  </si>
  <si>
    <r>
      <t>Table 27</t>
    </r>
    <r>
      <rPr>
        <b/>
        <sz val="10"/>
        <rFont val="Times New Roman"/>
        <family val="1"/>
      </rPr>
      <t xml:space="preserve">  The area (spray hectares) of cereal crops treated with pesticides in Northern Ireland 1990-2000. </t>
    </r>
  </si>
  <si>
    <r>
      <t>Table 28</t>
    </r>
    <r>
      <rPr>
        <b/>
        <sz val="10"/>
        <rFont val="Times New Roman"/>
        <family val="1"/>
      </rPr>
      <t xml:space="preserve">  The quantity (tonnes) of pesticides applied to cereal crops in Northern Ireland 1990-2000. </t>
    </r>
  </si>
  <si>
    <r>
      <t>Table 29</t>
    </r>
    <r>
      <rPr>
        <b/>
        <sz val="10"/>
        <rFont val="Times New Roman"/>
        <family val="1"/>
      </rPr>
      <t xml:space="preserve">  The area (spray hectares) of oilseed rape treated with pesticides in Northern Ireland 1990-2000. </t>
    </r>
  </si>
  <si>
    <r>
      <t>Table 30</t>
    </r>
    <r>
      <rPr>
        <b/>
        <sz val="10"/>
        <rFont val="Times New Roman"/>
        <family val="1"/>
      </rPr>
      <t xml:space="preserve">  The quantity (tonnes) of pesticides applied to oilseed rape in Northern Ireland 1990-2000. </t>
    </r>
  </si>
  <si>
    <r>
      <t>Table 12</t>
    </r>
    <r>
      <rPr>
        <b/>
        <sz val="10"/>
        <rFont val="Times New Roman"/>
        <family val="1"/>
      </rPr>
      <t xml:space="preserve"> </t>
    </r>
  </si>
  <si>
    <r>
      <t>Table 10</t>
    </r>
    <r>
      <rPr>
        <b/>
        <sz val="10"/>
        <rFont val="Times New Roman"/>
        <family val="1"/>
      </rPr>
      <t xml:space="preserve"> </t>
    </r>
  </si>
  <si>
    <r>
      <t>Table 23</t>
    </r>
    <r>
      <rPr>
        <b/>
        <sz val="10"/>
        <rFont val="Times New Roman"/>
        <family val="1"/>
      </rPr>
      <t xml:space="preserve"> </t>
    </r>
  </si>
  <si>
    <t>The total area (spray hectares) and the basic area (hectares), (in parentheses), of arable crops treated, in Northern Ireland 2000, with each pesticide type.</t>
  </si>
  <si>
    <t>The proportional area (%) of each crop treated with pesticides and the number of spray applications (in parentheses) in Northern Ireland, 2000.</t>
  </si>
  <si>
    <t>Carfentrazone-ethyl/flupyrsulfuron-methyl</t>
  </si>
  <si>
    <t>Nutrition</t>
  </si>
  <si>
    <t>2000-1990</t>
  </si>
  <si>
    <t>2000-1992</t>
  </si>
  <si>
    <t>2000-1994</t>
  </si>
  <si>
    <t>2000-1996</t>
  </si>
  <si>
    <t>Sp ha</t>
  </si>
  <si>
    <t>(ha)</t>
  </si>
  <si>
    <t xml:space="preserve"> pesticides</t>
  </si>
  <si>
    <t>Sp apps</t>
  </si>
  <si>
    <t>2,4-DB/Linuron/MCPA</t>
  </si>
  <si>
    <t>Carbendazim/chlorothalonil</t>
  </si>
  <si>
    <t>Azoxystrobin/fenpropimorph</t>
  </si>
  <si>
    <t>Carbendazim/flusilazole</t>
  </si>
  <si>
    <t>Famoxadone/flusilazole</t>
  </si>
  <si>
    <t>Epoxiconazole/kresoxim-methyl</t>
  </si>
  <si>
    <t>Carbendazim/prochloraz</t>
  </si>
  <si>
    <t>Propiconazole/tridemorph</t>
  </si>
  <si>
    <t>2,4-DB/linuron/MCPA</t>
  </si>
  <si>
    <t>Bromoxynil/ioxynil/mecoprop-P</t>
  </si>
  <si>
    <t>terbuthylazine/terbutryn</t>
  </si>
  <si>
    <t>Metsulfuron-methyl/thifensulfuron-methyl</t>
  </si>
  <si>
    <t>Metsulfuron-methyl/tribenuron-methyl</t>
  </si>
  <si>
    <t>Clopyralid/fluroxypyr/triclopyr</t>
  </si>
  <si>
    <t>Diflufenican/trifluralin</t>
  </si>
  <si>
    <t>Famoxadon/flusilazole</t>
  </si>
  <si>
    <t>Epoxiconazol/kresoxim-methyl</t>
  </si>
  <si>
    <t>Terbuthylazine/terbutryn</t>
  </si>
  <si>
    <t>The top fifty active ingredients most extensively used on crops in Northern Ireland in 2000, prioritised by area treated (spray hectares).</t>
  </si>
  <si>
    <t>Spring Barley: pesticide-treated area (spray-hectares), quantities of pesticides applied (kilograms) and reason for use.</t>
  </si>
  <si>
    <t>Undersown Barley: pesticide-treated area (spray-hectares), quantities of pesticides applied (kilograms) and reason for use.</t>
  </si>
  <si>
    <t>Winter Barley: pesticide-treated area (spray-hectares), quantities of pesticides applied (kilograms) and reason for use.</t>
  </si>
  <si>
    <t>Spring wheat: pesticide-treated area (spray-hectares), quantities of pesticides applied (kilograms) and reason for use.</t>
  </si>
  <si>
    <t>Winter wheat: pesticide-treated area (spray-hectares), quantities of pesticides applied (kilograms) and reason for use.</t>
  </si>
  <si>
    <t>Spring Oats: pesticide-treated area (spray-hectares), quantities of pesticides applied (kilograms) and reason for use.</t>
  </si>
  <si>
    <t>Undersown Oats: pesticide-treated area (spray-hectares), quantities of pesticides applied (kilograms) and reason for use.</t>
  </si>
  <si>
    <t>Winter Oats: pesticide-treated area (spray-hectares), quantities of pesticides applied (kilograms) and reason for use.</t>
  </si>
  <si>
    <t>Oilseed rape: pesticide-treated area (spray-hectares), quantities of pesticides applied (kilograms) and reason for use.</t>
  </si>
  <si>
    <t>Peas &amp; Beans: pesticide-treated area (spray-hectares), quantities of pesticides applied (kilograms) and reason for use.</t>
  </si>
  <si>
    <t>Triticale: pesticide-treated area (spray-hectares), quantities of pesticides applied (kilograms) and reason for use.</t>
  </si>
  <si>
    <t>Set aside: pesticide-treated area (spray-hectares), quantities of pesticides applied (kilograms) and reason for use.</t>
  </si>
  <si>
    <t>% differences between:</t>
  </si>
  <si>
    <r>
      <t>Table 29</t>
    </r>
    <r>
      <rPr>
        <b/>
        <sz val="10"/>
        <rFont val="Times New Roman"/>
        <family val="1"/>
      </rPr>
      <t xml:space="preserve">  The area (spray hectares) of peas and beans treated with pesticides in Northern Ireland 1998-2000. </t>
    </r>
  </si>
  <si>
    <r>
      <t>Table 31</t>
    </r>
    <r>
      <rPr>
        <b/>
        <sz val="10"/>
        <rFont val="Times New Roman"/>
        <family val="1"/>
      </rPr>
      <t xml:space="preserve">  The quantity (tonnes) of pesticides applied to peas and beans in Northern Ireland 1998-2000. </t>
    </r>
  </si>
  <si>
    <t xml:space="preserve">The top fifty active ingredients most extensively used on arable crops in Northern Ireland in 2000, prioritised by quantity (kilograms). </t>
  </si>
  <si>
    <t>Pesticide type &amp; formulation</t>
  </si>
  <si>
    <t>All fungicides</t>
  </si>
  <si>
    <t>All molluscicides</t>
  </si>
  <si>
    <t>All growth regulators</t>
  </si>
  <si>
    <t>All herbicides &amp; desiccants</t>
  </si>
  <si>
    <t>All seed treatments</t>
  </si>
  <si>
    <t xml:space="preserve"> All growth regulators</t>
  </si>
  <si>
    <t>2-chloroethylphosphonic acid/mepiquat chloride</t>
  </si>
  <si>
    <t>Benazolin/2,4-DB/MCPA</t>
  </si>
  <si>
    <t>2-chloroethylphosphonic acid/Mepiquat chloride</t>
  </si>
  <si>
    <t>Treated area (sp ha)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</si>
</sst>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0.000"/>
    <numFmt numFmtId="167" formatCode="\(0.0\)"/>
    <numFmt numFmtId="168" formatCode="\(##,###\)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0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Arial"/>
      <family val="0"/>
    </font>
    <font>
      <b/>
      <sz val="10"/>
      <name val="Times New Roman"/>
      <family val="1"/>
    </font>
    <font>
      <b/>
      <i/>
      <sz val="10"/>
      <color indexed="12"/>
      <name val="Times New Roman"/>
      <family val="1"/>
    </font>
    <font>
      <sz val="10"/>
      <color indexed="50"/>
      <name val="Times New Roman"/>
      <family val="1"/>
    </font>
    <font>
      <b/>
      <sz val="10"/>
      <color indexed="10"/>
      <name val="Times New Roman"/>
      <family val="1"/>
    </font>
    <font>
      <sz val="10"/>
      <color indexed="48"/>
      <name val="Times New Roman"/>
      <family val="1"/>
    </font>
    <font>
      <i/>
      <sz val="10"/>
      <color indexed="48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12"/>
      <name val="Times New Roman"/>
      <family val="1"/>
    </font>
    <font>
      <sz val="10"/>
      <color indexed="53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0"/>
    </font>
    <font>
      <sz val="10"/>
      <color indexed="14"/>
      <name val="Times New Roman"/>
      <family val="1"/>
    </font>
    <font>
      <sz val="10"/>
      <color indexed="14"/>
      <name val="Arial"/>
      <family val="2"/>
    </font>
    <font>
      <sz val="10"/>
      <color indexed="52"/>
      <name val="Times New Roman"/>
      <family val="1"/>
    </font>
    <font>
      <sz val="10"/>
      <color indexed="52"/>
      <name val="Arial"/>
      <family val="0"/>
    </font>
    <font>
      <sz val="10"/>
      <color indexed="57"/>
      <name val="Times New Roman"/>
      <family val="1"/>
    </font>
    <font>
      <sz val="10"/>
      <color indexed="57"/>
      <name val="Arial"/>
      <family val="0"/>
    </font>
    <font>
      <sz val="10"/>
      <color indexed="11"/>
      <name val="Times New Roman"/>
      <family val="1"/>
    </font>
    <font>
      <sz val="10"/>
      <color indexed="11"/>
      <name val="Arial"/>
      <family val="0"/>
    </font>
    <font>
      <sz val="10"/>
      <color indexed="21"/>
      <name val="Times New Roman"/>
      <family val="1"/>
    </font>
    <font>
      <sz val="10"/>
      <color indexed="21"/>
      <name val="Arial"/>
      <family val="0"/>
    </font>
    <font>
      <sz val="10"/>
      <color indexed="40"/>
      <name val="Times New Roman"/>
      <family val="1"/>
    </font>
    <font>
      <sz val="10"/>
      <color indexed="40"/>
      <name val="Arial"/>
      <family val="0"/>
    </font>
    <font>
      <sz val="10"/>
      <color indexed="51"/>
      <name val="Times New Roman"/>
      <family val="1"/>
    </font>
    <font>
      <sz val="10"/>
      <color indexed="51"/>
      <name val="Arial"/>
      <family val="0"/>
    </font>
    <font>
      <sz val="10"/>
      <color indexed="50"/>
      <name val="Arial"/>
      <family val="0"/>
    </font>
    <font>
      <sz val="10"/>
      <color indexed="46"/>
      <name val="Times New Roman"/>
      <family val="1"/>
    </font>
    <font>
      <sz val="10"/>
      <color indexed="46"/>
      <name val="Arial"/>
      <family val="0"/>
    </font>
    <font>
      <sz val="10"/>
      <color indexed="15"/>
      <name val="Times New Roman"/>
      <family val="1"/>
    </font>
    <font>
      <sz val="10"/>
      <color indexed="15"/>
      <name val="Arial"/>
      <family val="0"/>
    </font>
    <font>
      <sz val="10"/>
      <color indexed="47"/>
      <name val="Times New Roman"/>
      <family val="1"/>
    </font>
    <font>
      <sz val="10"/>
      <color indexed="47"/>
      <name val="Arial"/>
      <family val="0"/>
    </font>
    <font>
      <sz val="10"/>
      <color indexed="44"/>
      <name val="Times New Roman"/>
      <family val="1"/>
    </font>
    <font>
      <sz val="10"/>
      <color indexed="44"/>
      <name val="Arial"/>
      <family val="0"/>
    </font>
    <font>
      <sz val="10"/>
      <color indexed="49"/>
      <name val="Times New Roman"/>
      <family val="1"/>
    </font>
    <font>
      <sz val="10"/>
      <color indexed="4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55" applyFont="1">
      <alignment/>
      <protection/>
    </xf>
    <xf numFmtId="0" fontId="4" fillId="0" borderId="0" xfId="55" applyFont="1" applyAlignment="1">
      <alignment horizontal="center"/>
      <protection/>
    </xf>
    <xf numFmtId="3" fontId="4" fillId="0" borderId="0" xfId="55" applyNumberFormat="1" applyFont="1" applyAlignment="1">
      <alignment horizontal="center"/>
      <protection/>
    </xf>
    <xf numFmtId="0" fontId="4" fillId="0" borderId="0" xfId="55" applyFont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55" applyFont="1">
      <alignment/>
      <protection/>
    </xf>
    <xf numFmtId="3" fontId="2" fillId="0" borderId="0" xfId="55" applyNumberFormat="1" applyFont="1">
      <alignment/>
      <protection/>
    </xf>
    <xf numFmtId="0" fontId="2" fillId="0" borderId="0" xfId="0" applyFont="1" applyAlignment="1">
      <alignment/>
    </xf>
    <xf numFmtId="0" fontId="6" fillId="0" borderId="0" xfId="55" applyFont="1" applyAlignment="1">
      <alignment horizontal="center"/>
      <protection/>
    </xf>
    <xf numFmtId="0" fontId="2" fillId="0" borderId="0" xfId="0" applyFont="1" applyAlignment="1">
      <alignment horizontal="center"/>
    </xf>
    <xf numFmtId="0" fontId="6" fillId="0" borderId="0" xfId="55" applyFont="1">
      <alignment/>
      <protection/>
    </xf>
    <xf numFmtId="3" fontId="6" fillId="0" borderId="0" xfId="55" applyNumberFormat="1" applyFont="1" applyAlignment="1">
      <alignment horizontal="center"/>
      <protection/>
    </xf>
    <xf numFmtId="0" fontId="4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3" fontId="3" fillId="0" borderId="0" xfId="0" applyNumberFormat="1" applyFont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3" fontId="4" fillId="0" borderId="0" xfId="0" applyNumberFormat="1" applyFont="1" applyAlignment="1">
      <alignment horizontal="center" wrapText="1"/>
    </xf>
    <xf numFmtId="49" fontId="4" fillId="0" borderId="0" xfId="0" applyNumberFormat="1" applyFont="1" applyFill="1" applyAlignment="1">
      <alignment horizontal="center"/>
    </xf>
    <xf numFmtId="3" fontId="4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1" fontId="4" fillId="33" borderId="0" xfId="0" applyNumberFormat="1" applyFont="1" applyFill="1" applyAlignment="1">
      <alignment/>
    </xf>
    <xf numFmtId="3" fontId="4" fillId="33" borderId="0" xfId="55" applyNumberFormat="1" applyFont="1" applyFill="1">
      <alignment/>
      <protection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4" fillId="0" borderId="0" xfId="55" applyNumberFormat="1" applyFont="1">
      <alignment/>
      <protection/>
    </xf>
    <xf numFmtId="164" fontId="2" fillId="0" borderId="0" xfId="0" applyNumberFormat="1" applyFont="1" applyAlignment="1">
      <alignment/>
    </xf>
    <xf numFmtId="49" fontId="4" fillId="0" borderId="0" xfId="0" applyNumberFormat="1" applyFont="1" applyAlignment="1" applyProtection="1">
      <alignment horizontal="left"/>
      <protection locked="0"/>
    </xf>
    <xf numFmtId="0" fontId="5" fillId="0" borderId="0" xfId="0" applyFont="1" applyFill="1" applyAlignment="1">
      <alignment/>
    </xf>
    <xf numFmtId="164" fontId="4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Fill="1" applyAlignment="1">
      <alignment/>
    </xf>
    <xf numFmtId="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7" fillId="33" borderId="0" xfId="0" applyNumberFormat="1" applyFont="1" applyFill="1" applyAlignment="1">
      <alignment/>
    </xf>
    <xf numFmtId="164" fontId="3" fillId="0" borderId="0" xfId="0" applyNumberFormat="1" applyFont="1" applyAlignment="1">
      <alignment/>
    </xf>
    <xf numFmtId="164" fontId="2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1" fontId="1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55" applyFont="1" applyAlignment="1">
      <alignment horizontal="right"/>
      <protection/>
    </xf>
    <xf numFmtId="3" fontId="2" fillId="0" borderId="0" xfId="55" applyNumberFormat="1" applyFont="1" applyAlignment="1">
      <alignment horizontal="right"/>
      <protection/>
    </xf>
    <xf numFmtId="0" fontId="4" fillId="33" borderId="0" xfId="0" applyFont="1" applyFill="1" applyAlignment="1">
      <alignment horizontal="right"/>
    </xf>
    <xf numFmtId="3" fontId="4" fillId="33" borderId="0" xfId="55" applyNumberFormat="1" applyFont="1" applyFill="1" applyAlignment="1">
      <alignment horizontal="right"/>
      <protection/>
    </xf>
    <xf numFmtId="1" fontId="2" fillId="0" borderId="0" xfId="0" applyNumberFormat="1" applyFont="1" applyAlignment="1">
      <alignment horizontal="right"/>
    </xf>
    <xf numFmtId="1" fontId="4" fillId="33" borderId="0" xfId="0" applyNumberFormat="1" applyFont="1" applyFill="1" applyAlignment="1">
      <alignment horizontal="right"/>
    </xf>
    <xf numFmtId="164" fontId="2" fillId="0" borderId="0" xfId="0" applyNumberFormat="1" applyFont="1" applyAlignment="1">
      <alignment horizontal="right"/>
    </xf>
    <xf numFmtId="2" fontId="4" fillId="33" borderId="0" xfId="0" applyNumberFormat="1" applyFont="1" applyFill="1" applyAlignment="1">
      <alignment horizontal="right"/>
    </xf>
    <xf numFmtId="164" fontId="4" fillId="33" borderId="0" xfId="0" applyNumberFormat="1" applyFont="1" applyFill="1" applyAlignment="1">
      <alignment horizontal="right"/>
    </xf>
    <xf numFmtId="164" fontId="2" fillId="0" borderId="0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165" fontId="4" fillId="33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0" fontId="6" fillId="33" borderId="0" xfId="0" applyFont="1" applyFill="1" applyAlignment="1">
      <alignment horizontal="right"/>
    </xf>
    <xf numFmtId="2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2" fontId="13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166" fontId="2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166" fontId="4" fillId="33" borderId="0" xfId="0" applyNumberFormat="1" applyFont="1" applyFill="1" applyAlignment="1">
      <alignment horizontal="right"/>
    </xf>
    <xf numFmtId="167" fontId="2" fillId="0" borderId="0" xfId="0" applyNumberFormat="1" applyFont="1" applyAlignment="1">
      <alignment horizontal="right"/>
    </xf>
    <xf numFmtId="167" fontId="4" fillId="33" borderId="0" xfId="0" applyNumberFormat="1" applyFont="1" applyFill="1" applyAlignment="1">
      <alignment horizontal="right"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31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4" fillId="33" borderId="0" xfId="0" applyNumberFormat="1" applyFont="1" applyFill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3" fontId="4" fillId="33" borderId="0" xfId="0" applyNumberFormat="1" applyFont="1" applyFill="1" applyBorder="1" applyAlignment="1">
      <alignment horizontal="right"/>
    </xf>
    <xf numFmtId="3" fontId="3" fillId="33" borderId="0" xfId="0" applyNumberFormat="1" applyFont="1" applyFill="1" applyAlignment="1">
      <alignment horizontal="right"/>
    </xf>
    <xf numFmtId="168" fontId="2" fillId="0" borderId="0" xfId="0" applyNumberFormat="1" applyFont="1" applyAlignment="1">
      <alignment horizontal="right"/>
    </xf>
    <xf numFmtId="168" fontId="4" fillId="33" borderId="0" xfId="0" applyNumberFormat="1" applyFont="1" applyFill="1" applyAlignment="1">
      <alignment horizontal="right"/>
    </xf>
    <xf numFmtId="165" fontId="2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4" fontId="15" fillId="0" borderId="0" xfId="0" applyNumberFormat="1" applyFont="1" applyAlignment="1">
      <alignment/>
    </xf>
    <xf numFmtId="164" fontId="17" fillId="0" borderId="0" xfId="0" applyNumberFormat="1" applyFont="1" applyAlignment="1">
      <alignment horizontal="right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64" fontId="23" fillId="0" borderId="0" xfId="0" applyNumberFormat="1" applyFont="1" applyAlignment="1">
      <alignment horizontal="right"/>
    </xf>
    <xf numFmtId="164" fontId="23" fillId="0" borderId="0" xfId="0" applyNumberFormat="1" applyFont="1" applyAlignment="1">
      <alignment/>
    </xf>
    <xf numFmtId="164" fontId="17" fillId="0" borderId="0" xfId="0" applyNumberFormat="1" applyFont="1" applyAlignment="1">
      <alignment/>
    </xf>
    <xf numFmtId="164" fontId="34" fillId="0" borderId="0" xfId="0" applyNumberFormat="1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164" fontId="15" fillId="0" borderId="0" xfId="0" applyNumberFormat="1" applyFont="1" applyAlignment="1">
      <alignment/>
    </xf>
    <xf numFmtId="0" fontId="0" fillId="0" borderId="0" xfId="0" applyFont="1" applyAlignment="1">
      <alignment/>
    </xf>
    <xf numFmtId="164" fontId="29" fillId="0" borderId="0" xfId="0" applyNumberFormat="1" applyFont="1" applyAlignment="1">
      <alignment/>
    </xf>
    <xf numFmtId="164" fontId="29" fillId="0" borderId="0" xfId="0" applyNumberFormat="1" applyFont="1" applyAlignment="1">
      <alignment horizontal="right"/>
    </xf>
    <xf numFmtId="164" fontId="29" fillId="0" borderId="0" xfId="0" applyNumberFormat="1" applyFont="1" applyAlignment="1">
      <alignment horizontal="center"/>
    </xf>
    <xf numFmtId="164" fontId="17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3" fontId="1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23" fillId="0" borderId="0" xfId="0" applyNumberFormat="1" applyFont="1" applyAlignment="1">
      <alignment/>
    </xf>
    <xf numFmtId="0" fontId="3" fillId="0" borderId="0" xfId="0" applyFont="1" applyFill="1" applyAlignment="1">
      <alignment horizontal="right"/>
    </xf>
    <xf numFmtId="3" fontId="12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0" fontId="6" fillId="0" borderId="0" xfId="55" applyFont="1" applyAlignment="1">
      <alignment horizontal="center"/>
      <protection/>
    </xf>
    <xf numFmtId="0" fontId="2" fillId="0" borderId="0" xfId="0" applyFont="1" applyAlignment="1">
      <alignment horizontal="center"/>
    </xf>
    <xf numFmtId="0" fontId="4" fillId="0" borderId="0" xfId="55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RA96TAB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="75" zoomScaleNormal="75" zoomScalePageLayoutView="0" workbookViewId="0" topLeftCell="A1">
      <selection activeCell="E13" sqref="E13"/>
    </sheetView>
  </sheetViews>
  <sheetFormatPr defaultColWidth="9.140625" defaultRowHeight="12.75"/>
  <cols>
    <col min="1" max="1" width="16.7109375" style="0" customWidth="1"/>
  </cols>
  <sheetData>
    <row r="1" spans="1:17" ht="12.75">
      <c r="A1" s="5" t="s">
        <v>198</v>
      </c>
      <c r="B1" s="14" t="s">
        <v>199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  <c r="O1" s="9"/>
      <c r="P1" s="11"/>
      <c r="Q1" s="11"/>
    </row>
    <row r="2" spans="1:17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9"/>
      <c r="P2" s="11"/>
      <c r="Q2" s="11"/>
    </row>
    <row r="3" spans="1:17" ht="12.75">
      <c r="A3" s="9"/>
      <c r="B3" s="172" t="s">
        <v>0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0"/>
      <c r="O3" s="9"/>
      <c r="P3" s="11"/>
      <c r="Q3" s="11"/>
    </row>
    <row r="4" spans="1:17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9"/>
      <c r="P4" s="11"/>
      <c r="Q4" s="11"/>
    </row>
    <row r="5" spans="1:17" ht="12.75">
      <c r="A5" s="14"/>
      <c r="B5" s="174" t="s">
        <v>1</v>
      </c>
      <c r="C5" s="174"/>
      <c r="D5" s="174" t="s">
        <v>2</v>
      </c>
      <c r="E5" s="174"/>
      <c r="F5" s="174" t="s">
        <v>3</v>
      </c>
      <c r="G5" s="174"/>
      <c r="H5" s="174" t="s">
        <v>4</v>
      </c>
      <c r="I5" s="174"/>
      <c r="J5" s="174" t="s">
        <v>5</v>
      </c>
      <c r="K5" s="174"/>
      <c r="L5" s="174" t="s">
        <v>6</v>
      </c>
      <c r="M5" s="174"/>
      <c r="N5" s="45" t="s">
        <v>7</v>
      </c>
      <c r="O5" s="5"/>
      <c r="P5" s="11"/>
      <c r="Q5" s="11"/>
    </row>
    <row r="6" spans="1:17" ht="12.75">
      <c r="A6" s="9"/>
      <c r="B6" s="1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/>
      <c r="O6" s="9"/>
      <c r="P6" s="11"/>
      <c r="Q6" s="11"/>
    </row>
    <row r="7" spans="1:17" ht="12.75">
      <c r="A7" s="2"/>
      <c r="B7" s="3" t="s">
        <v>8</v>
      </c>
      <c r="C7" s="3" t="s">
        <v>8</v>
      </c>
      <c r="D7" s="3" t="s">
        <v>8</v>
      </c>
      <c r="E7" s="3" t="s">
        <v>8</v>
      </c>
      <c r="F7" s="3" t="s">
        <v>8</v>
      </c>
      <c r="G7" s="3" t="s">
        <v>8</v>
      </c>
      <c r="H7" s="3" t="s">
        <v>8</v>
      </c>
      <c r="I7" s="3" t="s">
        <v>8</v>
      </c>
      <c r="J7" s="3" t="s">
        <v>8</v>
      </c>
      <c r="K7" s="3" t="s">
        <v>8</v>
      </c>
      <c r="L7" s="3" t="s">
        <v>8</v>
      </c>
      <c r="M7" s="3" t="s">
        <v>8</v>
      </c>
      <c r="N7" s="4" t="s">
        <v>8</v>
      </c>
      <c r="O7" s="3" t="s">
        <v>8</v>
      </c>
      <c r="P7" s="11"/>
      <c r="Q7" s="11"/>
    </row>
    <row r="8" spans="1:17" ht="12.75">
      <c r="A8" s="5" t="s">
        <v>9</v>
      </c>
      <c r="B8" s="3" t="s">
        <v>10</v>
      </c>
      <c r="C8" s="3" t="s">
        <v>11</v>
      </c>
      <c r="D8" s="3" t="s">
        <v>10</v>
      </c>
      <c r="E8" s="3" t="s">
        <v>11</v>
      </c>
      <c r="F8" s="3" t="s">
        <v>10</v>
      </c>
      <c r="G8" s="3" t="s">
        <v>11</v>
      </c>
      <c r="H8" s="3" t="s">
        <v>10</v>
      </c>
      <c r="I8" s="3" t="s">
        <v>11</v>
      </c>
      <c r="J8" s="3" t="s">
        <v>10</v>
      </c>
      <c r="K8" s="3" t="s">
        <v>11</v>
      </c>
      <c r="L8" s="3" t="s">
        <v>10</v>
      </c>
      <c r="M8" s="3" t="s">
        <v>11</v>
      </c>
      <c r="N8" s="4" t="s">
        <v>10</v>
      </c>
      <c r="O8" s="3" t="s">
        <v>11</v>
      </c>
      <c r="P8" s="11"/>
      <c r="Q8" s="11"/>
    </row>
    <row r="9" spans="1:17" ht="12.75">
      <c r="A9" s="9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5"/>
      <c r="O9" s="12"/>
      <c r="P9" s="11"/>
      <c r="Q9" s="11"/>
    </row>
    <row r="10" spans="1:17" ht="12.75">
      <c r="A10" s="9" t="s">
        <v>12</v>
      </c>
      <c r="B10" s="51">
        <v>144</v>
      </c>
      <c r="C10" s="82">
        <v>1</v>
      </c>
      <c r="D10" s="82">
        <v>301</v>
      </c>
      <c r="E10" s="82">
        <v>5</v>
      </c>
      <c r="F10" s="82">
        <v>242</v>
      </c>
      <c r="G10" s="82">
        <v>2</v>
      </c>
      <c r="H10" s="82">
        <v>178</v>
      </c>
      <c r="I10" s="82">
        <v>5</v>
      </c>
      <c r="J10" s="82">
        <v>83</v>
      </c>
      <c r="K10" s="82">
        <v>11</v>
      </c>
      <c r="L10" s="82">
        <v>28</v>
      </c>
      <c r="M10" s="82">
        <v>8</v>
      </c>
      <c r="N10" s="83">
        <v>976</v>
      </c>
      <c r="O10" s="82">
        <v>32</v>
      </c>
      <c r="P10" s="11"/>
      <c r="Q10" s="11"/>
    </row>
    <row r="11" spans="1:17" ht="12.75">
      <c r="A11" s="9" t="s">
        <v>13</v>
      </c>
      <c r="B11" s="51">
        <v>60</v>
      </c>
      <c r="C11" s="82">
        <v>1</v>
      </c>
      <c r="D11" s="82">
        <v>111</v>
      </c>
      <c r="E11" s="82">
        <v>0</v>
      </c>
      <c r="F11" s="82">
        <v>75</v>
      </c>
      <c r="G11" s="82">
        <v>4</v>
      </c>
      <c r="H11" s="82">
        <v>49</v>
      </c>
      <c r="I11" s="82">
        <v>0</v>
      </c>
      <c r="J11" s="82">
        <v>19</v>
      </c>
      <c r="K11" s="82">
        <v>2</v>
      </c>
      <c r="L11" s="82">
        <v>10</v>
      </c>
      <c r="M11" s="82">
        <v>1</v>
      </c>
      <c r="N11" s="83">
        <v>324</v>
      </c>
      <c r="O11" s="82">
        <v>8</v>
      </c>
      <c r="P11" s="11"/>
      <c r="Q11" s="11"/>
    </row>
    <row r="12" spans="1:17" ht="12.75">
      <c r="A12" s="9" t="s">
        <v>14</v>
      </c>
      <c r="B12" s="51">
        <v>248</v>
      </c>
      <c r="C12" s="82">
        <v>6</v>
      </c>
      <c r="D12" s="82">
        <v>433</v>
      </c>
      <c r="E12" s="82">
        <v>10</v>
      </c>
      <c r="F12" s="82">
        <v>354</v>
      </c>
      <c r="G12" s="82">
        <v>16</v>
      </c>
      <c r="H12" s="82">
        <v>327</v>
      </c>
      <c r="I12" s="82">
        <v>26</v>
      </c>
      <c r="J12" s="82">
        <v>138</v>
      </c>
      <c r="K12" s="82">
        <v>26</v>
      </c>
      <c r="L12" s="82">
        <v>100</v>
      </c>
      <c r="M12" s="82">
        <v>40</v>
      </c>
      <c r="N12" s="83">
        <v>1600</v>
      </c>
      <c r="O12" s="82">
        <v>124</v>
      </c>
      <c r="P12" s="11"/>
      <c r="Q12" s="11"/>
    </row>
    <row r="13" spans="1:17" ht="12.75">
      <c r="A13" s="9" t="s">
        <v>15</v>
      </c>
      <c r="B13" s="51">
        <v>20</v>
      </c>
      <c r="C13" s="82">
        <v>0</v>
      </c>
      <c r="D13" s="82">
        <v>3</v>
      </c>
      <c r="E13" s="82">
        <v>0</v>
      </c>
      <c r="F13" s="82">
        <v>2</v>
      </c>
      <c r="G13" s="82">
        <v>0</v>
      </c>
      <c r="H13" s="82">
        <v>4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3">
        <v>29</v>
      </c>
      <c r="O13" s="82">
        <v>0</v>
      </c>
      <c r="P13" s="11"/>
      <c r="Q13" s="11"/>
    </row>
    <row r="14" spans="1:17" ht="12.75">
      <c r="A14" s="9" t="s">
        <v>16</v>
      </c>
      <c r="B14" s="51">
        <v>127</v>
      </c>
      <c r="C14" s="82">
        <v>1</v>
      </c>
      <c r="D14" s="82">
        <v>293</v>
      </c>
      <c r="E14" s="82">
        <v>1</v>
      </c>
      <c r="F14" s="82">
        <v>237</v>
      </c>
      <c r="G14" s="82">
        <v>4</v>
      </c>
      <c r="H14" s="82">
        <v>190</v>
      </c>
      <c r="I14" s="82">
        <v>6</v>
      </c>
      <c r="J14" s="82">
        <v>89</v>
      </c>
      <c r="K14" s="82">
        <v>4</v>
      </c>
      <c r="L14" s="82">
        <v>64</v>
      </c>
      <c r="M14" s="82">
        <v>11</v>
      </c>
      <c r="N14" s="83">
        <v>1000</v>
      </c>
      <c r="O14" s="82">
        <v>27</v>
      </c>
      <c r="P14" s="11"/>
      <c r="Q14" s="11"/>
    </row>
    <row r="15" spans="1:17" ht="12.75">
      <c r="A15" s="9" t="s">
        <v>17</v>
      </c>
      <c r="B15" s="51">
        <v>100</v>
      </c>
      <c r="C15" s="82">
        <v>0</v>
      </c>
      <c r="D15" s="82">
        <v>169</v>
      </c>
      <c r="E15" s="82">
        <v>0</v>
      </c>
      <c r="F15" s="82">
        <v>119</v>
      </c>
      <c r="G15" s="82">
        <v>1</v>
      </c>
      <c r="H15" s="82">
        <v>82</v>
      </c>
      <c r="I15" s="82">
        <v>0</v>
      </c>
      <c r="J15" s="82">
        <v>26</v>
      </c>
      <c r="K15" s="82">
        <v>2</v>
      </c>
      <c r="L15" s="82">
        <v>14</v>
      </c>
      <c r="M15" s="82">
        <v>2</v>
      </c>
      <c r="N15" s="83">
        <v>510</v>
      </c>
      <c r="O15" s="82">
        <v>5</v>
      </c>
      <c r="P15" s="11"/>
      <c r="Q15" s="11"/>
    </row>
    <row r="16" spans="1:17" ht="12.75">
      <c r="A16" s="9"/>
      <c r="B16" s="51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11"/>
      <c r="Q16" s="11"/>
    </row>
    <row r="17" spans="1:17" s="44" customFormat="1" ht="12.75">
      <c r="A17" s="42" t="s">
        <v>18</v>
      </c>
      <c r="B17" s="84">
        <v>699</v>
      </c>
      <c r="C17" s="85">
        <v>9</v>
      </c>
      <c r="D17" s="85">
        <v>1310</v>
      </c>
      <c r="E17" s="85">
        <v>16</v>
      </c>
      <c r="F17" s="85">
        <v>1029</v>
      </c>
      <c r="G17" s="85">
        <v>27</v>
      </c>
      <c r="H17" s="85">
        <v>830</v>
      </c>
      <c r="I17" s="85">
        <v>37</v>
      </c>
      <c r="J17" s="85">
        <v>355</v>
      </c>
      <c r="K17" s="85">
        <v>45</v>
      </c>
      <c r="L17" s="85">
        <v>216</v>
      </c>
      <c r="M17" s="85">
        <v>62</v>
      </c>
      <c r="N17" s="85">
        <v>4439</v>
      </c>
      <c r="O17" s="85">
        <v>196</v>
      </c>
      <c r="P17" s="43"/>
      <c r="Q17" s="43"/>
    </row>
    <row r="18" spans="1:17" ht="12.75">
      <c r="A18" s="1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11"/>
      <c r="Q18" s="11"/>
    </row>
    <row r="19" spans="1:17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</sheetData>
  <sheetProtection/>
  <mergeCells count="7">
    <mergeCell ref="B3:M3"/>
    <mergeCell ref="B5:C5"/>
    <mergeCell ref="D5:E5"/>
    <mergeCell ref="F5:G5"/>
    <mergeCell ref="H5:I5"/>
    <mergeCell ref="J5:K5"/>
    <mergeCell ref="L5:M5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3"/>
  <sheetViews>
    <sheetView zoomScale="75" zoomScaleNormal="75" zoomScalePageLayoutView="0" workbookViewId="0" topLeftCell="A1">
      <selection activeCell="F9" sqref="F9"/>
    </sheetView>
  </sheetViews>
  <sheetFormatPr defaultColWidth="9.140625" defaultRowHeight="12.75"/>
  <cols>
    <col min="1" max="1" width="10.8515625" style="0" customWidth="1"/>
    <col min="2" max="2" width="28.57421875" style="0" customWidth="1"/>
    <col min="3" max="3" width="8.57421875" style="0" customWidth="1"/>
    <col min="4" max="4" width="11.7109375" style="0" customWidth="1"/>
  </cols>
  <sheetData>
    <row r="1" spans="1:8" ht="12.75">
      <c r="A1" s="21" t="s">
        <v>318</v>
      </c>
      <c r="B1" s="18" t="s">
        <v>350</v>
      </c>
      <c r="C1" s="11"/>
      <c r="D1" s="60"/>
      <c r="E1" s="11"/>
      <c r="F1" s="11"/>
      <c r="G1" s="11"/>
      <c r="H1" s="11"/>
    </row>
    <row r="2" spans="1:8" ht="12.75">
      <c r="A2" s="11"/>
      <c r="B2" s="11"/>
      <c r="C2" s="11"/>
      <c r="D2" s="60"/>
      <c r="E2" s="11"/>
      <c r="F2" s="11"/>
      <c r="G2" s="11"/>
      <c r="H2" s="11"/>
    </row>
    <row r="3" spans="1:8" ht="12.75">
      <c r="A3" s="11"/>
      <c r="B3" s="8" t="s">
        <v>202</v>
      </c>
      <c r="C3" s="19"/>
      <c r="D3" s="78" t="s">
        <v>377</v>
      </c>
      <c r="E3" s="19"/>
      <c r="F3" s="11"/>
      <c r="G3" s="11"/>
      <c r="H3" s="11"/>
    </row>
    <row r="4" spans="1:8" ht="12.75">
      <c r="A4" s="13">
        <v>1</v>
      </c>
      <c r="B4" s="11" t="s">
        <v>159</v>
      </c>
      <c r="C4" s="11"/>
      <c r="D4" s="113">
        <v>26188.849000000017</v>
      </c>
      <c r="E4" s="11"/>
      <c r="F4" s="11"/>
      <c r="G4" s="11"/>
      <c r="H4" s="11"/>
    </row>
    <row r="5" spans="1:8" ht="12.75">
      <c r="A5" s="13">
        <v>2</v>
      </c>
      <c r="B5" s="11" t="s">
        <v>120</v>
      </c>
      <c r="C5" s="11"/>
      <c r="D5" s="113">
        <v>16769.575</v>
      </c>
      <c r="E5" s="11"/>
      <c r="F5" s="11"/>
      <c r="G5" s="11"/>
      <c r="H5" s="11"/>
    </row>
    <row r="6" spans="1:8" ht="12.75">
      <c r="A6" s="13">
        <v>3</v>
      </c>
      <c r="B6" s="11" t="s">
        <v>150</v>
      </c>
      <c r="C6" s="11"/>
      <c r="D6" s="113">
        <v>14321.554</v>
      </c>
      <c r="E6" s="11"/>
      <c r="F6" s="11"/>
      <c r="G6" s="11"/>
      <c r="H6" s="11"/>
    </row>
    <row r="7" spans="1:8" ht="12.75">
      <c r="A7" s="13">
        <v>4</v>
      </c>
      <c r="B7" s="11" t="s">
        <v>173</v>
      </c>
      <c r="C7" s="11"/>
      <c r="D7" s="113">
        <v>13877.774</v>
      </c>
      <c r="E7" s="11"/>
      <c r="F7" s="11"/>
      <c r="G7" s="11"/>
      <c r="H7" s="11"/>
    </row>
    <row r="8" spans="1:8" ht="12.75">
      <c r="A8" s="13">
        <v>5</v>
      </c>
      <c r="B8" s="11" t="s">
        <v>203</v>
      </c>
      <c r="C8" s="11"/>
      <c r="D8" s="113">
        <v>11761.198000000002</v>
      </c>
      <c r="E8" s="11"/>
      <c r="F8" s="11"/>
      <c r="G8" s="11"/>
      <c r="H8" s="11"/>
    </row>
    <row r="9" spans="1:8" ht="12.75">
      <c r="A9" s="13">
        <v>6</v>
      </c>
      <c r="B9" s="11" t="s">
        <v>103</v>
      </c>
      <c r="C9" s="11"/>
      <c r="D9" s="113">
        <v>11697.757999999998</v>
      </c>
      <c r="E9" s="11"/>
      <c r="F9" s="11"/>
      <c r="G9" s="11"/>
      <c r="H9" s="11"/>
    </row>
    <row r="10" spans="1:8" ht="12.75">
      <c r="A10" s="13">
        <v>7</v>
      </c>
      <c r="B10" s="11" t="s">
        <v>180</v>
      </c>
      <c r="C10" s="11"/>
      <c r="D10" s="113">
        <v>11555.075000000003</v>
      </c>
      <c r="E10" s="11"/>
      <c r="F10" s="11"/>
      <c r="G10" s="11"/>
      <c r="H10" s="11"/>
    </row>
    <row r="11" spans="1:8" ht="12.75">
      <c r="A11" s="13">
        <v>8</v>
      </c>
      <c r="B11" s="11" t="s">
        <v>87</v>
      </c>
      <c r="C11" s="11"/>
      <c r="D11" s="113">
        <v>11137.515000000005</v>
      </c>
      <c r="E11" s="11"/>
      <c r="F11" s="11"/>
      <c r="G11" s="11"/>
      <c r="H11" s="11"/>
    </row>
    <row r="12" spans="1:8" ht="12.75">
      <c r="A12" s="13">
        <v>9</v>
      </c>
      <c r="B12" s="11" t="s">
        <v>116</v>
      </c>
      <c r="C12" s="11"/>
      <c r="D12" s="113">
        <v>8996.312000000002</v>
      </c>
      <c r="E12" s="11"/>
      <c r="F12" s="11"/>
      <c r="G12" s="11"/>
      <c r="H12" s="11"/>
    </row>
    <row r="13" spans="1:8" ht="12.75">
      <c r="A13" s="13">
        <v>10</v>
      </c>
      <c r="B13" s="11" t="s">
        <v>190</v>
      </c>
      <c r="C13" s="11"/>
      <c r="D13" s="113">
        <v>8366.83</v>
      </c>
      <c r="E13" s="11"/>
      <c r="F13" s="11"/>
      <c r="G13" s="11"/>
      <c r="H13" s="11"/>
    </row>
    <row r="14" spans="1:8" ht="12.75">
      <c r="A14" s="13">
        <v>11</v>
      </c>
      <c r="B14" s="11" t="s">
        <v>151</v>
      </c>
      <c r="C14" s="11"/>
      <c r="D14" s="113">
        <v>8228.724000000002</v>
      </c>
      <c r="E14" s="11"/>
      <c r="F14" s="11"/>
      <c r="G14" s="11"/>
      <c r="H14" s="11"/>
    </row>
    <row r="15" spans="1:8" ht="12.75">
      <c r="A15" s="13">
        <v>12</v>
      </c>
      <c r="B15" s="11" t="s">
        <v>110</v>
      </c>
      <c r="C15" s="11"/>
      <c r="D15" s="113">
        <v>7930.747999999996</v>
      </c>
      <c r="E15" s="11"/>
      <c r="F15" s="11"/>
      <c r="G15" s="11"/>
      <c r="H15" s="11"/>
    </row>
    <row r="16" spans="1:8" ht="12.75">
      <c r="A16" s="13">
        <v>13</v>
      </c>
      <c r="B16" s="11" t="s">
        <v>204</v>
      </c>
      <c r="C16" s="11"/>
      <c r="D16" s="113">
        <v>7316.758999999999</v>
      </c>
      <c r="E16" s="11"/>
      <c r="F16" s="11"/>
      <c r="G16" s="11"/>
      <c r="H16" s="11"/>
    </row>
    <row r="17" spans="1:8" ht="12.75">
      <c r="A17" s="13">
        <v>14</v>
      </c>
      <c r="B17" s="11" t="s">
        <v>97</v>
      </c>
      <c r="C17" s="11"/>
      <c r="D17" s="113">
        <v>6860.811999999996</v>
      </c>
      <c r="E17" s="11"/>
      <c r="F17" s="11"/>
      <c r="G17" s="11"/>
      <c r="H17" s="11"/>
    </row>
    <row r="18" spans="1:8" ht="12.75">
      <c r="A18" s="13">
        <v>15</v>
      </c>
      <c r="B18" s="11" t="s">
        <v>157</v>
      </c>
      <c r="C18" s="11"/>
      <c r="D18" s="113">
        <v>4993.3</v>
      </c>
      <c r="E18" s="11"/>
      <c r="F18" s="11"/>
      <c r="G18" s="11"/>
      <c r="H18" s="11"/>
    </row>
    <row r="19" spans="1:8" ht="12.75">
      <c r="A19" s="13">
        <v>16</v>
      </c>
      <c r="B19" s="11" t="s">
        <v>154</v>
      </c>
      <c r="C19" s="11"/>
      <c r="D19" s="113">
        <v>4645.941</v>
      </c>
      <c r="E19" s="11"/>
      <c r="F19" s="11"/>
      <c r="G19" s="11"/>
      <c r="H19" s="11"/>
    </row>
    <row r="20" spans="1:8" ht="12.75">
      <c r="A20" s="13">
        <v>17</v>
      </c>
      <c r="B20" s="11" t="s">
        <v>156</v>
      </c>
      <c r="C20" s="11"/>
      <c r="D20" s="113">
        <v>4077.8579999999997</v>
      </c>
      <c r="E20" s="11"/>
      <c r="F20" s="11"/>
      <c r="G20" s="11"/>
      <c r="H20" s="11"/>
    </row>
    <row r="21" spans="1:8" ht="12.75">
      <c r="A21" s="13">
        <v>18</v>
      </c>
      <c r="B21" s="11" t="s">
        <v>205</v>
      </c>
      <c r="C21" s="11"/>
      <c r="D21" s="113">
        <v>3929.2349999999988</v>
      </c>
      <c r="E21" s="11"/>
      <c r="F21" s="11"/>
      <c r="G21" s="11"/>
      <c r="H21" s="11"/>
    </row>
    <row r="22" spans="1:8" ht="12.75">
      <c r="A22" s="13">
        <v>19</v>
      </c>
      <c r="B22" s="11" t="s">
        <v>125</v>
      </c>
      <c r="C22" s="11"/>
      <c r="D22" s="113">
        <v>3721.060999999999</v>
      </c>
      <c r="E22" s="11"/>
      <c r="F22" s="11"/>
      <c r="G22" s="11"/>
      <c r="H22" s="11"/>
    </row>
    <row r="23" spans="1:8" ht="12.75">
      <c r="A23" s="13">
        <v>20</v>
      </c>
      <c r="B23" s="11" t="s">
        <v>172</v>
      </c>
      <c r="C23" s="11"/>
      <c r="D23" s="113">
        <v>3660.065</v>
      </c>
      <c r="E23" s="11"/>
      <c r="F23" s="11"/>
      <c r="G23" s="11"/>
      <c r="H23" s="11"/>
    </row>
    <row r="24" spans="1:8" ht="12.75">
      <c r="A24" s="13">
        <v>21</v>
      </c>
      <c r="B24" s="11" t="s">
        <v>89</v>
      </c>
      <c r="C24" s="11"/>
      <c r="D24" s="113">
        <v>3648.2529999999997</v>
      </c>
      <c r="E24" s="11"/>
      <c r="F24" s="11"/>
      <c r="G24" s="11"/>
      <c r="H24" s="11"/>
    </row>
    <row r="25" spans="1:8" ht="12.75">
      <c r="A25" s="13">
        <v>22</v>
      </c>
      <c r="B25" s="11" t="s">
        <v>206</v>
      </c>
      <c r="C25" s="11"/>
      <c r="D25" s="113">
        <v>3629.683000000001</v>
      </c>
      <c r="E25" s="11"/>
      <c r="F25" s="11"/>
      <c r="G25" s="11"/>
      <c r="H25" s="11"/>
    </row>
    <row r="26" spans="1:8" ht="12.75">
      <c r="A26" s="13">
        <v>23</v>
      </c>
      <c r="B26" s="11" t="s">
        <v>207</v>
      </c>
      <c r="C26" s="11"/>
      <c r="D26" s="113">
        <v>3596.39</v>
      </c>
      <c r="E26" s="11"/>
      <c r="F26" s="11"/>
      <c r="G26" s="11"/>
      <c r="H26" s="11"/>
    </row>
    <row r="27" spans="1:8" ht="12.75">
      <c r="A27" s="13">
        <v>24</v>
      </c>
      <c r="B27" s="11" t="s">
        <v>208</v>
      </c>
      <c r="C27" s="11"/>
      <c r="D27" s="113">
        <v>3583.1689999999994</v>
      </c>
      <c r="E27" s="11"/>
      <c r="F27" s="11"/>
      <c r="G27" s="11"/>
      <c r="H27" s="11"/>
    </row>
    <row r="28" spans="1:8" ht="12.75">
      <c r="A28" s="13">
        <v>25</v>
      </c>
      <c r="B28" s="11" t="s">
        <v>168</v>
      </c>
      <c r="C28" s="11"/>
      <c r="D28" s="113">
        <v>3498.431</v>
      </c>
      <c r="E28" s="11"/>
      <c r="F28" s="11"/>
      <c r="G28" s="11"/>
      <c r="H28" s="11"/>
    </row>
    <row r="29" spans="1:8" ht="12.75">
      <c r="A29" s="13">
        <v>26</v>
      </c>
      <c r="B29" s="11" t="s">
        <v>183</v>
      </c>
      <c r="C29" s="11"/>
      <c r="D29" s="113">
        <v>2896.586</v>
      </c>
      <c r="E29" s="11"/>
      <c r="F29" s="11"/>
      <c r="G29" s="11"/>
      <c r="H29" s="11"/>
    </row>
    <row r="30" spans="1:8" ht="12.75">
      <c r="A30" s="13">
        <v>27</v>
      </c>
      <c r="B30" s="11" t="s">
        <v>117</v>
      </c>
      <c r="C30" s="11"/>
      <c r="D30" s="113">
        <v>2827.304</v>
      </c>
      <c r="E30" s="11"/>
      <c r="F30" s="11"/>
      <c r="G30" s="11"/>
      <c r="H30" s="11"/>
    </row>
    <row r="31" spans="1:8" ht="12.75">
      <c r="A31" s="13">
        <v>28</v>
      </c>
      <c r="B31" s="11" t="s">
        <v>209</v>
      </c>
      <c r="C31" s="11"/>
      <c r="D31" s="113">
        <v>2774.178</v>
      </c>
      <c r="E31" s="11"/>
      <c r="F31" s="11"/>
      <c r="G31" s="11"/>
      <c r="H31" s="11"/>
    </row>
    <row r="32" spans="1:8" ht="12.75">
      <c r="A32" s="13">
        <v>29</v>
      </c>
      <c r="B32" s="11" t="s">
        <v>108</v>
      </c>
      <c r="C32" s="11"/>
      <c r="D32" s="113">
        <v>2615.899</v>
      </c>
      <c r="E32" s="11"/>
      <c r="F32" s="11"/>
      <c r="G32" s="11"/>
      <c r="H32" s="11"/>
    </row>
    <row r="33" spans="1:8" ht="12.75">
      <c r="A33" s="13">
        <v>30</v>
      </c>
      <c r="B33" s="11" t="s">
        <v>176</v>
      </c>
      <c r="C33" s="11"/>
      <c r="D33" s="113">
        <v>2592.145</v>
      </c>
      <c r="E33" s="11"/>
      <c r="F33" s="11"/>
      <c r="G33" s="11"/>
      <c r="H33" s="11"/>
    </row>
    <row r="34" spans="1:8" ht="12.75">
      <c r="A34" s="13">
        <v>31</v>
      </c>
      <c r="B34" s="11" t="s">
        <v>96</v>
      </c>
      <c r="C34" s="11"/>
      <c r="D34" s="113">
        <v>2589.2</v>
      </c>
      <c r="E34" s="11"/>
      <c r="F34" s="11"/>
      <c r="G34" s="11"/>
      <c r="H34" s="11"/>
    </row>
    <row r="35" spans="1:8" ht="12.75">
      <c r="A35" s="13">
        <v>32</v>
      </c>
      <c r="B35" s="11" t="s">
        <v>210</v>
      </c>
      <c r="C35" s="11"/>
      <c r="D35" s="113">
        <v>2465.95</v>
      </c>
      <c r="E35" s="11"/>
      <c r="F35" s="11"/>
      <c r="G35" s="11"/>
      <c r="H35" s="11"/>
    </row>
    <row r="36" spans="1:8" ht="12.75">
      <c r="A36" s="13">
        <v>33</v>
      </c>
      <c r="B36" s="11" t="s">
        <v>169</v>
      </c>
      <c r="C36" s="11"/>
      <c r="D36" s="113">
        <v>2406.194</v>
      </c>
      <c r="E36" s="11"/>
      <c r="F36" s="11"/>
      <c r="G36" s="11"/>
      <c r="H36" s="11"/>
    </row>
    <row r="37" spans="1:8" ht="12.75">
      <c r="A37" s="13">
        <v>34</v>
      </c>
      <c r="B37" s="11" t="s">
        <v>211</v>
      </c>
      <c r="C37" s="11"/>
      <c r="D37" s="113">
        <v>2349.374</v>
      </c>
      <c r="E37" s="11"/>
      <c r="F37" s="11"/>
      <c r="G37" s="11"/>
      <c r="H37" s="11"/>
    </row>
    <row r="38" spans="1:8" ht="12.75">
      <c r="A38" s="13">
        <v>35</v>
      </c>
      <c r="B38" s="11" t="s">
        <v>212</v>
      </c>
      <c r="C38" s="11"/>
      <c r="D38" s="113">
        <v>2349.374</v>
      </c>
      <c r="E38" s="11"/>
      <c r="F38" s="11"/>
      <c r="G38" s="11"/>
      <c r="H38" s="11"/>
    </row>
    <row r="39" spans="1:8" ht="12.75">
      <c r="A39" s="13">
        <v>36</v>
      </c>
      <c r="B39" s="11" t="s">
        <v>88</v>
      </c>
      <c r="C39" s="11"/>
      <c r="D39" s="113">
        <v>2276.6370000000006</v>
      </c>
      <c r="E39" s="11"/>
      <c r="F39" s="11"/>
      <c r="G39" s="11"/>
      <c r="H39" s="11"/>
    </row>
    <row r="40" spans="1:8" ht="12.75">
      <c r="A40" s="13">
        <v>37</v>
      </c>
      <c r="B40" s="11" t="s">
        <v>213</v>
      </c>
      <c r="C40" s="11"/>
      <c r="D40" s="113">
        <v>2248.7390000000005</v>
      </c>
      <c r="E40" s="11"/>
      <c r="F40" s="11"/>
      <c r="G40" s="11"/>
      <c r="H40" s="11"/>
    </row>
    <row r="41" spans="1:8" ht="12.75">
      <c r="A41" s="13">
        <v>38</v>
      </c>
      <c r="B41" s="11" t="s">
        <v>184</v>
      </c>
      <c r="C41" s="11"/>
      <c r="D41" s="113">
        <v>2147.109</v>
      </c>
      <c r="E41" s="11"/>
      <c r="F41" s="11"/>
      <c r="G41" s="11"/>
      <c r="H41" s="11"/>
    </row>
    <row r="42" spans="1:8" ht="12.75">
      <c r="A42" s="13">
        <v>39</v>
      </c>
      <c r="B42" s="11" t="s">
        <v>214</v>
      </c>
      <c r="C42" s="11"/>
      <c r="D42" s="113">
        <v>2130.8109999999997</v>
      </c>
      <c r="E42" s="11"/>
      <c r="F42" s="11"/>
      <c r="G42" s="11"/>
      <c r="H42" s="11"/>
    </row>
    <row r="43" spans="1:8" ht="12.75">
      <c r="A43" s="13">
        <v>40</v>
      </c>
      <c r="B43" s="11" t="s">
        <v>99</v>
      </c>
      <c r="C43" s="11"/>
      <c r="D43" s="113">
        <v>1884.9809999999998</v>
      </c>
      <c r="E43" s="11"/>
      <c r="F43" s="11"/>
      <c r="G43" s="11"/>
      <c r="H43" s="11"/>
    </row>
    <row r="44" spans="1:8" ht="12.75">
      <c r="A44" s="13">
        <v>41</v>
      </c>
      <c r="B44" s="11" t="s">
        <v>215</v>
      </c>
      <c r="C44" s="11"/>
      <c r="D44" s="113">
        <v>1824.7090000000003</v>
      </c>
      <c r="E44" s="11"/>
      <c r="F44" s="11"/>
      <c r="G44" s="11"/>
      <c r="H44" s="11"/>
    </row>
    <row r="45" spans="1:8" ht="12.75">
      <c r="A45" s="13">
        <v>42</v>
      </c>
      <c r="B45" s="11" t="s">
        <v>216</v>
      </c>
      <c r="C45" s="11"/>
      <c r="D45" s="113">
        <v>1738.1970000000001</v>
      </c>
      <c r="E45" s="11"/>
      <c r="F45" s="11"/>
      <c r="G45" s="11"/>
      <c r="H45" s="11"/>
    </row>
    <row r="46" spans="1:8" ht="12.75">
      <c r="A46" s="13">
        <v>43</v>
      </c>
      <c r="B46" s="11" t="s">
        <v>217</v>
      </c>
      <c r="C46" s="11"/>
      <c r="D46" s="113">
        <v>1701.8460000000002</v>
      </c>
      <c r="E46" s="11"/>
      <c r="F46" s="11"/>
      <c r="G46" s="11"/>
      <c r="H46" s="11"/>
    </row>
    <row r="47" spans="1:8" ht="12.75">
      <c r="A47" s="13">
        <v>44</v>
      </c>
      <c r="B47" s="11" t="s">
        <v>218</v>
      </c>
      <c r="C47" s="11"/>
      <c r="D47" s="113">
        <v>1627.642</v>
      </c>
      <c r="E47" s="11"/>
      <c r="F47" s="11"/>
      <c r="G47" s="11"/>
      <c r="H47" s="11"/>
    </row>
    <row r="48" spans="1:8" ht="12.75">
      <c r="A48" s="13">
        <v>45</v>
      </c>
      <c r="B48" s="11" t="s">
        <v>113</v>
      </c>
      <c r="C48" s="11"/>
      <c r="D48" s="113">
        <v>1441.7689999999996</v>
      </c>
      <c r="E48" s="11"/>
      <c r="F48" s="11"/>
      <c r="G48" s="11"/>
      <c r="H48" s="11"/>
    </row>
    <row r="49" spans="1:8" ht="12.75">
      <c r="A49" s="13">
        <v>46</v>
      </c>
      <c r="B49" s="11" t="s">
        <v>219</v>
      </c>
      <c r="C49" s="11"/>
      <c r="D49" s="113">
        <v>1400.173</v>
      </c>
      <c r="E49" s="11"/>
      <c r="F49" s="11"/>
      <c r="G49" s="11"/>
      <c r="H49" s="11"/>
    </row>
    <row r="50" spans="1:8" ht="12.75">
      <c r="A50" s="13">
        <v>47</v>
      </c>
      <c r="B50" s="11" t="s">
        <v>166</v>
      </c>
      <c r="C50" s="11"/>
      <c r="D50" s="113">
        <v>1319.2840000000003</v>
      </c>
      <c r="E50" s="11"/>
      <c r="F50" s="11"/>
      <c r="G50" s="11"/>
      <c r="H50" s="11"/>
    </row>
    <row r="51" spans="1:8" ht="12.75">
      <c r="A51" s="13">
        <v>48</v>
      </c>
      <c r="B51" s="11" t="s">
        <v>149</v>
      </c>
      <c r="C51" s="11"/>
      <c r="D51" s="113">
        <v>1246.4709999999995</v>
      </c>
      <c r="E51" s="11"/>
      <c r="F51" s="11"/>
      <c r="G51" s="11"/>
      <c r="H51" s="11"/>
    </row>
    <row r="52" spans="1:8" ht="12.75">
      <c r="A52" s="13">
        <v>49</v>
      </c>
      <c r="B52" s="11" t="s">
        <v>161</v>
      </c>
      <c r="C52" s="11"/>
      <c r="D52" s="113">
        <v>1078.62</v>
      </c>
      <c r="E52" s="11"/>
      <c r="F52" s="11"/>
      <c r="G52" s="11"/>
      <c r="H52" s="11"/>
    </row>
    <row r="53" spans="1:8" ht="12.75">
      <c r="A53" s="13">
        <v>50</v>
      </c>
      <c r="B53" s="11" t="s">
        <v>127</v>
      </c>
      <c r="C53" s="11"/>
      <c r="D53" s="113">
        <v>857.9570000000001</v>
      </c>
      <c r="E53" s="11"/>
      <c r="F53" s="11"/>
      <c r="G53" s="11"/>
      <c r="H53" s="11"/>
    </row>
    <row r="54" spans="1:8" ht="12.75">
      <c r="A54" s="13"/>
      <c r="B54" s="11"/>
      <c r="C54" s="11"/>
      <c r="D54" s="96"/>
      <c r="E54" s="11"/>
      <c r="F54" s="11"/>
      <c r="G54" s="11"/>
      <c r="H54" s="11"/>
    </row>
    <row r="55" spans="1:8" ht="12.75">
      <c r="A55" s="13"/>
      <c r="B55" s="11"/>
      <c r="C55" s="11"/>
      <c r="D55" s="60"/>
      <c r="E55" s="11"/>
      <c r="F55" s="11"/>
      <c r="G55" s="11"/>
      <c r="H55" s="11"/>
    </row>
    <row r="56" spans="1:8" ht="12.75">
      <c r="A56" s="11"/>
      <c r="B56" s="11"/>
      <c r="C56" s="11"/>
      <c r="D56" s="11"/>
      <c r="E56" s="11"/>
      <c r="F56" s="11"/>
      <c r="G56" s="11"/>
      <c r="H56" s="11"/>
    </row>
    <row r="57" spans="1:8" ht="12.75">
      <c r="A57" s="11"/>
      <c r="B57" s="11"/>
      <c r="C57" s="11"/>
      <c r="D57" s="11"/>
      <c r="E57" s="11"/>
      <c r="F57" s="11"/>
      <c r="G57" s="11"/>
      <c r="H57" s="11"/>
    </row>
    <row r="58" spans="1:8" ht="12.75">
      <c r="A58" s="11"/>
      <c r="B58" s="11"/>
      <c r="C58" s="11"/>
      <c r="D58" s="11"/>
      <c r="E58" s="11"/>
      <c r="F58" s="11"/>
      <c r="G58" s="11"/>
      <c r="H58" s="11"/>
    </row>
    <row r="59" spans="1:8" ht="12.75">
      <c r="A59" s="11"/>
      <c r="B59" s="11"/>
      <c r="C59" s="11"/>
      <c r="D59" s="11"/>
      <c r="E59" s="11"/>
      <c r="F59" s="11"/>
      <c r="G59" s="11"/>
      <c r="H59" s="11"/>
    </row>
    <row r="60" spans="1:8" ht="12.75">
      <c r="A60" s="11"/>
      <c r="B60" s="11"/>
      <c r="C60" s="11"/>
      <c r="D60" s="11"/>
      <c r="E60" s="11"/>
      <c r="F60" s="11"/>
      <c r="G60" s="11"/>
      <c r="H60" s="11"/>
    </row>
    <row r="61" spans="1:8" ht="12.75">
      <c r="A61" s="11"/>
      <c r="B61" s="11"/>
      <c r="C61" s="11"/>
      <c r="D61" s="11"/>
      <c r="E61" s="11"/>
      <c r="F61" s="11"/>
      <c r="G61" s="11"/>
      <c r="H61" s="11"/>
    </row>
    <row r="62" spans="1:8" ht="12.75">
      <c r="A62" s="11"/>
      <c r="B62" s="11"/>
      <c r="C62" s="11"/>
      <c r="D62" s="11"/>
      <c r="E62" s="11"/>
      <c r="F62" s="11"/>
      <c r="G62" s="11"/>
      <c r="H62" s="11"/>
    </row>
    <row r="63" spans="1:8" ht="12.75">
      <c r="A63" s="11"/>
      <c r="B63" s="11"/>
      <c r="C63" s="11"/>
      <c r="D63" s="11"/>
      <c r="E63" s="11"/>
      <c r="F63" s="11"/>
      <c r="G63" s="11"/>
      <c r="H63" s="11"/>
    </row>
    <row r="64" spans="1:8" ht="12.75">
      <c r="A64" s="11"/>
      <c r="B64" s="11"/>
      <c r="C64" s="11"/>
      <c r="D64" s="11"/>
      <c r="E64" s="11"/>
      <c r="F64" s="11"/>
      <c r="G64" s="11"/>
      <c r="H64" s="11"/>
    </row>
    <row r="65" spans="1:8" ht="12.75">
      <c r="A65" s="11"/>
      <c r="B65" s="11"/>
      <c r="C65" s="11"/>
      <c r="D65" s="11"/>
      <c r="E65" s="11"/>
      <c r="F65" s="11"/>
      <c r="G65" s="11"/>
      <c r="H65" s="11"/>
    </row>
    <row r="66" spans="1:8" ht="12.75">
      <c r="A66" s="11"/>
      <c r="B66" s="11"/>
      <c r="C66" s="11"/>
      <c r="D66" s="11"/>
      <c r="E66" s="11"/>
      <c r="F66" s="11"/>
      <c r="G66" s="11"/>
      <c r="H66" s="11"/>
    </row>
    <row r="67" spans="1:8" ht="12.75">
      <c r="A67" s="11"/>
      <c r="B67" s="11"/>
      <c r="C67" s="11"/>
      <c r="D67" s="11"/>
      <c r="E67" s="11"/>
      <c r="F67" s="11"/>
      <c r="G67" s="11"/>
      <c r="H67" s="11"/>
    </row>
    <row r="68" spans="1:8" ht="12.75">
      <c r="A68" s="11"/>
      <c r="B68" s="11"/>
      <c r="C68" s="11"/>
      <c r="D68" s="11"/>
      <c r="E68" s="11"/>
      <c r="F68" s="11"/>
      <c r="G68" s="11"/>
      <c r="H68" s="11"/>
    </row>
    <row r="69" spans="1:8" ht="12.75">
      <c r="A69" s="11"/>
      <c r="B69" s="11"/>
      <c r="C69" s="11"/>
      <c r="D69" s="11"/>
      <c r="E69" s="11"/>
      <c r="F69" s="11"/>
      <c r="G69" s="11"/>
      <c r="H69" s="11"/>
    </row>
    <row r="70" spans="1:8" ht="12.75">
      <c r="A70" s="11"/>
      <c r="B70" s="11"/>
      <c r="C70" s="11"/>
      <c r="D70" s="11"/>
      <c r="E70" s="11"/>
      <c r="F70" s="11"/>
      <c r="G70" s="11"/>
      <c r="H70" s="11"/>
    </row>
    <row r="71" spans="1:8" ht="12.75">
      <c r="A71" s="11"/>
      <c r="B71" s="11"/>
      <c r="C71" s="11"/>
      <c r="D71" s="11"/>
      <c r="E71" s="11"/>
      <c r="F71" s="11"/>
      <c r="G71" s="11"/>
      <c r="H71" s="11"/>
    </row>
    <row r="72" spans="1:8" ht="12.75">
      <c r="A72" s="11"/>
      <c r="B72" s="11"/>
      <c r="C72" s="11"/>
      <c r="D72" s="11"/>
      <c r="E72" s="11"/>
      <c r="F72" s="11"/>
      <c r="G72" s="11"/>
      <c r="H72" s="11"/>
    </row>
    <row r="73" spans="1:8" ht="12.75">
      <c r="A73" s="11"/>
      <c r="B73" s="11"/>
      <c r="C73" s="11"/>
      <c r="D73" s="11"/>
      <c r="E73" s="11"/>
      <c r="F73" s="11"/>
      <c r="G73" s="11"/>
      <c r="H73" s="11"/>
    </row>
    <row r="74" spans="1:8" ht="12.75">
      <c r="A74" s="11"/>
      <c r="B74" s="11"/>
      <c r="C74" s="11"/>
      <c r="D74" s="11"/>
      <c r="E74" s="11"/>
      <c r="F74" s="11"/>
      <c r="G74" s="11"/>
      <c r="H74" s="11"/>
    </row>
    <row r="75" spans="1:8" ht="12.75">
      <c r="A75" s="11"/>
      <c r="B75" s="11"/>
      <c r="C75" s="11"/>
      <c r="D75" s="11"/>
      <c r="E75" s="11"/>
      <c r="F75" s="11"/>
      <c r="G75" s="11"/>
      <c r="H75" s="11"/>
    </row>
    <row r="76" spans="1:8" ht="12.75">
      <c r="A76" s="11"/>
      <c r="B76" s="11"/>
      <c r="C76" s="11"/>
      <c r="D76" s="11"/>
      <c r="E76" s="11"/>
      <c r="F76" s="11"/>
      <c r="G76" s="11"/>
      <c r="H76" s="11"/>
    </row>
    <row r="77" spans="1:8" ht="12.75">
      <c r="A77" s="11"/>
      <c r="B77" s="11"/>
      <c r="C77" s="11"/>
      <c r="D77" s="11"/>
      <c r="E77" s="11"/>
      <c r="F77" s="11"/>
      <c r="G77" s="11"/>
      <c r="H77" s="11"/>
    </row>
    <row r="78" spans="1:8" ht="12.75">
      <c r="A78" s="11"/>
      <c r="B78" s="11"/>
      <c r="C78" s="11"/>
      <c r="D78" s="11"/>
      <c r="E78" s="11"/>
      <c r="F78" s="11"/>
      <c r="G78" s="11"/>
      <c r="H78" s="11"/>
    </row>
    <row r="79" spans="1:8" ht="12.75">
      <c r="A79" s="11"/>
      <c r="B79" s="11"/>
      <c r="C79" s="11"/>
      <c r="D79" s="11"/>
      <c r="E79" s="11"/>
      <c r="F79" s="11"/>
      <c r="G79" s="11"/>
      <c r="H79" s="11"/>
    </row>
    <row r="80" spans="1:8" ht="12.75">
      <c r="A80" s="11"/>
      <c r="B80" s="11"/>
      <c r="C80" s="11"/>
      <c r="D80" s="11"/>
      <c r="E80" s="11"/>
      <c r="F80" s="11"/>
      <c r="G80" s="11"/>
      <c r="H80" s="11"/>
    </row>
    <row r="81" spans="1:8" ht="12.75">
      <c r="A81" s="11"/>
      <c r="B81" s="11"/>
      <c r="C81" s="11"/>
      <c r="D81" s="11"/>
      <c r="E81" s="11"/>
      <c r="F81" s="11"/>
      <c r="G81" s="11"/>
      <c r="H81" s="11"/>
    </row>
    <row r="82" spans="1:8" ht="12.75">
      <c r="A82" s="11"/>
      <c r="B82" s="11"/>
      <c r="C82" s="11"/>
      <c r="D82" s="11"/>
      <c r="E82" s="11"/>
      <c r="F82" s="11"/>
      <c r="G82" s="11"/>
      <c r="H82" s="11"/>
    </row>
    <row r="83" spans="1:8" ht="12.75">
      <c r="A83" s="11"/>
      <c r="B83" s="11"/>
      <c r="C83" s="11"/>
      <c r="D83" s="11"/>
      <c r="E83" s="11"/>
      <c r="F83" s="11"/>
      <c r="G83" s="11"/>
      <c r="H83" s="11"/>
    </row>
    <row r="84" spans="1:8" ht="12.75">
      <c r="A84" s="11"/>
      <c r="B84" s="11"/>
      <c r="C84" s="11"/>
      <c r="D84" s="11"/>
      <c r="E84" s="11"/>
      <c r="F84" s="11"/>
      <c r="G84" s="11"/>
      <c r="H84" s="11"/>
    </row>
    <row r="85" spans="1:8" ht="12.75">
      <c r="A85" s="11"/>
      <c r="B85" s="11"/>
      <c r="C85" s="11"/>
      <c r="D85" s="11"/>
      <c r="E85" s="11"/>
      <c r="F85" s="11"/>
      <c r="G85" s="11"/>
      <c r="H85" s="11"/>
    </row>
    <row r="86" spans="1:8" ht="12.75">
      <c r="A86" s="11"/>
      <c r="B86" s="11"/>
      <c r="C86" s="11"/>
      <c r="D86" s="11"/>
      <c r="E86" s="11"/>
      <c r="F86" s="11"/>
      <c r="G86" s="11"/>
      <c r="H86" s="11"/>
    </row>
    <row r="87" spans="1:8" ht="12.75">
      <c r="A87" s="11"/>
      <c r="B87" s="11"/>
      <c r="C87" s="11"/>
      <c r="D87" s="11"/>
      <c r="E87" s="11"/>
      <c r="F87" s="11"/>
      <c r="G87" s="11"/>
      <c r="H87" s="11"/>
    </row>
    <row r="88" spans="1:8" ht="12.75">
      <c r="A88" s="11"/>
      <c r="B88" s="11"/>
      <c r="C88" s="11"/>
      <c r="D88" s="11"/>
      <c r="E88" s="11"/>
      <c r="F88" s="11"/>
      <c r="G88" s="11"/>
      <c r="H88" s="11"/>
    </row>
    <row r="89" spans="1:8" ht="12.75">
      <c r="A89" s="11"/>
      <c r="B89" s="11"/>
      <c r="C89" s="11"/>
      <c r="D89" s="11"/>
      <c r="E89" s="11"/>
      <c r="F89" s="11"/>
      <c r="G89" s="11"/>
      <c r="H89" s="11"/>
    </row>
    <row r="90" spans="1:8" ht="12.75">
      <c r="A90" s="11"/>
      <c r="B90" s="11"/>
      <c r="C90" s="11"/>
      <c r="D90" s="11"/>
      <c r="E90" s="11"/>
      <c r="F90" s="11"/>
      <c r="G90" s="11"/>
      <c r="H90" s="11"/>
    </row>
    <row r="91" spans="1:8" ht="12.75">
      <c r="A91" s="11"/>
      <c r="B91" s="11"/>
      <c r="C91" s="11"/>
      <c r="D91" s="11"/>
      <c r="E91" s="11"/>
      <c r="F91" s="11"/>
      <c r="G91" s="11"/>
      <c r="H91" s="11"/>
    </row>
    <row r="92" spans="1:8" ht="12.75">
      <c r="A92" s="11"/>
      <c r="B92" s="11"/>
      <c r="C92" s="11"/>
      <c r="D92" s="11"/>
      <c r="E92" s="11"/>
      <c r="F92" s="11"/>
      <c r="G92" s="11"/>
      <c r="H92" s="11"/>
    </row>
    <row r="93" spans="1:8" ht="12.75">
      <c r="A93" s="11"/>
      <c r="B93" s="11"/>
      <c r="C93" s="11"/>
      <c r="D93" s="11"/>
      <c r="E93" s="11"/>
      <c r="F93" s="11"/>
      <c r="G93" s="11"/>
      <c r="H93" s="11"/>
    </row>
    <row r="94" spans="1:8" ht="12.75">
      <c r="A94" s="11"/>
      <c r="B94" s="11"/>
      <c r="C94" s="11"/>
      <c r="D94" s="11"/>
      <c r="E94" s="11"/>
      <c r="F94" s="11"/>
      <c r="G94" s="11"/>
      <c r="H94" s="11"/>
    </row>
    <row r="95" spans="1:8" ht="12.75">
      <c r="A95" s="11"/>
      <c r="B95" s="11"/>
      <c r="C95" s="11"/>
      <c r="D95" s="11"/>
      <c r="E95" s="11"/>
      <c r="F95" s="11"/>
      <c r="G95" s="11"/>
      <c r="H95" s="11"/>
    </row>
    <row r="96" spans="1:8" ht="12.75">
      <c r="A96" s="11"/>
      <c r="B96" s="11"/>
      <c r="C96" s="11"/>
      <c r="D96" s="11"/>
      <c r="E96" s="11"/>
      <c r="F96" s="11"/>
      <c r="G96" s="11"/>
      <c r="H96" s="11"/>
    </row>
    <row r="97" spans="1:8" ht="12.75">
      <c r="A97" s="11"/>
      <c r="B97" s="11"/>
      <c r="C97" s="11"/>
      <c r="D97" s="11"/>
      <c r="E97" s="11"/>
      <c r="F97" s="11"/>
      <c r="G97" s="11"/>
      <c r="H97" s="11"/>
    </row>
    <row r="98" spans="1:8" ht="12.75">
      <c r="A98" s="11"/>
      <c r="B98" s="11"/>
      <c r="C98" s="11"/>
      <c r="D98" s="11"/>
      <c r="E98" s="11"/>
      <c r="F98" s="11"/>
      <c r="G98" s="11"/>
      <c r="H98" s="11"/>
    </row>
    <row r="99" spans="1:8" ht="12.75">
      <c r="A99" s="11"/>
      <c r="B99" s="11"/>
      <c r="C99" s="11"/>
      <c r="D99" s="11"/>
      <c r="E99" s="11"/>
      <c r="F99" s="11"/>
      <c r="G99" s="11"/>
      <c r="H99" s="11"/>
    </row>
    <row r="100" spans="1:8" ht="12.75">
      <c r="A100" s="11"/>
      <c r="B100" s="11"/>
      <c r="C100" s="11"/>
      <c r="D100" s="11"/>
      <c r="E100" s="11"/>
      <c r="F100" s="11"/>
      <c r="G100" s="11"/>
      <c r="H100" s="11"/>
    </row>
    <row r="101" spans="1:8" ht="12.75">
      <c r="A101" s="11"/>
      <c r="B101" s="11"/>
      <c r="C101" s="11"/>
      <c r="D101" s="11"/>
      <c r="E101" s="11"/>
      <c r="F101" s="11"/>
      <c r="G101" s="11"/>
      <c r="H101" s="11"/>
    </row>
    <row r="102" spans="1:8" ht="12.75">
      <c r="A102" s="11"/>
      <c r="B102" s="11"/>
      <c r="C102" s="11"/>
      <c r="D102" s="11"/>
      <c r="E102" s="11"/>
      <c r="F102" s="11"/>
      <c r="G102" s="11"/>
      <c r="H102" s="11"/>
    </row>
    <row r="103" spans="1:8" ht="12.75">
      <c r="A103" s="11"/>
      <c r="B103" s="11"/>
      <c r="C103" s="11"/>
      <c r="D103" s="11"/>
      <c r="E103" s="11"/>
      <c r="F103" s="11"/>
      <c r="G103" s="11"/>
      <c r="H103" s="11"/>
    </row>
    <row r="104" spans="1:8" ht="12.75">
      <c r="A104" s="11"/>
      <c r="B104" s="11"/>
      <c r="C104" s="11"/>
      <c r="D104" s="11"/>
      <c r="E104" s="11"/>
      <c r="F104" s="11"/>
      <c r="G104" s="11"/>
      <c r="H104" s="11"/>
    </row>
    <row r="105" spans="1:8" ht="12.75">
      <c r="A105" s="11"/>
      <c r="B105" s="11"/>
      <c r="C105" s="11"/>
      <c r="D105" s="11"/>
      <c r="E105" s="11"/>
      <c r="F105" s="11"/>
      <c r="G105" s="11"/>
      <c r="H105" s="11"/>
    </row>
    <row r="106" spans="1:8" ht="12.75">
      <c r="A106" s="11"/>
      <c r="B106" s="11"/>
      <c r="C106" s="11"/>
      <c r="D106" s="11"/>
      <c r="E106" s="11"/>
      <c r="F106" s="11"/>
      <c r="G106" s="11"/>
      <c r="H106" s="11"/>
    </row>
    <row r="107" spans="1:8" ht="12.75">
      <c r="A107" s="11"/>
      <c r="B107" s="11"/>
      <c r="C107" s="11"/>
      <c r="D107" s="11"/>
      <c r="E107" s="11"/>
      <c r="F107" s="11"/>
      <c r="G107" s="11"/>
      <c r="H107" s="11"/>
    </row>
    <row r="108" spans="1:8" ht="12.75">
      <c r="A108" s="11"/>
      <c r="B108" s="11"/>
      <c r="C108" s="11"/>
      <c r="D108" s="11"/>
      <c r="E108" s="11"/>
      <c r="F108" s="11"/>
      <c r="G108" s="11"/>
      <c r="H108" s="11"/>
    </row>
    <row r="109" spans="1:8" ht="12.75">
      <c r="A109" s="11"/>
      <c r="B109" s="11"/>
      <c r="C109" s="11"/>
      <c r="D109" s="11"/>
      <c r="E109" s="11"/>
      <c r="F109" s="11"/>
      <c r="G109" s="11"/>
      <c r="H109" s="11"/>
    </row>
    <row r="110" spans="1:8" ht="12.75">
      <c r="A110" s="11"/>
      <c r="B110" s="11"/>
      <c r="C110" s="11"/>
      <c r="D110" s="11"/>
      <c r="E110" s="11"/>
      <c r="F110" s="11"/>
      <c r="G110" s="11"/>
      <c r="H110" s="11"/>
    </row>
    <row r="111" spans="1:8" ht="12.75">
      <c r="A111" s="11"/>
      <c r="B111" s="11"/>
      <c r="C111" s="11"/>
      <c r="D111" s="11"/>
      <c r="E111" s="11"/>
      <c r="F111" s="11"/>
      <c r="G111" s="11"/>
      <c r="H111" s="11"/>
    </row>
    <row r="112" spans="1:8" ht="12.75">
      <c r="A112" s="11"/>
      <c r="B112" s="11"/>
      <c r="C112" s="11"/>
      <c r="D112" s="11"/>
      <c r="E112" s="11"/>
      <c r="F112" s="11"/>
      <c r="G112" s="11"/>
      <c r="H112" s="11"/>
    </row>
    <row r="113" spans="1:8" ht="12.75">
      <c r="A113" s="11"/>
      <c r="B113" s="11"/>
      <c r="C113" s="11"/>
      <c r="D113" s="11"/>
      <c r="E113" s="11"/>
      <c r="F113" s="11"/>
      <c r="G113" s="11"/>
      <c r="H113" s="11"/>
    </row>
    <row r="114" spans="1:8" ht="12.75">
      <c r="A114" s="11"/>
      <c r="B114" s="11"/>
      <c r="C114" s="11"/>
      <c r="D114" s="11"/>
      <c r="E114" s="11"/>
      <c r="F114" s="11"/>
      <c r="G114" s="11"/>
      <c r="H114" s="11"/>
    </row>
    <row r="115" spans="1:8" ht="12.75">
      <c r="A115" s="11"/>
      <c r="B115" s="11"/>
      <c r="C115" s="11"/>
      <c r="D115" s="11"/>
      <c r="E115" s="11"/>
      <c r="F115" s="11"/>
      <c r="G115" s="11"/>
      <c r="H115" s="11"/>
    </row>
    <row r="116" spans="1:8" ht="12.75">
      <c r="A116" s="11"/>
      <c r="B116" s="11"/>
      <c r="C116" s="11"/>
      <c r="D116" s="11"/>
      <c r="E116" s="11"/>
      <c r="F116" s="11"/>
      <c r="G116" s="11"/>
      <c r="H116" s="11"/>
    </row>
    <row r="117" spans="1:8" ht="12.75">
      <c r="A117" s="11"/>
      <c r="B117" s="11"/>
      <c r="C117" s="11"/>
      <c r="D117" s="11"/>
      <c r="E117" s="11"/>
      <c r="F117" s="11"/>
      <c r="G117" s="11"/>
      <c r="H117" s="11"/>
    </row>
    <row r="118" spans="1:8" ht="12.75">
      <c r="A118" s="11"/>
      <c r="B118" s="11"/>
      <c r="C118" s="11"/>
      <c r="D118" s="11"/>
      <c r="E118" s="11"/>
      <c r="F118" s="11"/>
      <c r="G118" s="11"/>
      <c r="H118" s="11"/>
    </row>
    <row r="119" spans="1:8" ht="12.75">
      <c r="A119" s="11"/>
      <c r="B119" s="11"/>
      <c r="C119" s="11"/>
      <c r="D119" s="11"/>
      <c r="E119" s="11"/>
      <c r="F119" s="11"/>
      <c r="G119" s="11"/>
      <c r="H119" s="11"/>
    </row>
    <row r="120" spans="1:8" ht="12.75">
      <c r="A120" s="11"/>
      <c r="B120" s="11"/>
      <c r="C120" s="11"/>
      <c r="D120" s="11"/>
      <c r="E120" s="11"/>
      <c r="F120" s="11"/>
      <c r="G120" s="11"/>
      <c r="H120" s="11"/>
    </row>
    <row r="121" spans="1:8" ht="12.75">
      <c r="A121" s="11"/>
      <c r="B121" s="11"/>
      <c r="C121" s="11"/>
      <c r="D121" s="11"/>
      <c r="E121" s="11"/>
      <c r="F121" s="11"/>
      <c r="G121" s="11"/>
      <c r="H121" s="11"/>
    </row>
    <row r="122" spans="1:8" ht="12.75">
      <c r="A122" s="11"/>
      <c r="B122" s="11"/>
      <c r="C122" s="11"/>
      <c r="D122" s="11"/>
      <c r="E122" s="11"/>
      <c r="F122" s="11"/>
      <c r="G122" s="11"/>
      <c r="H122" s="11"/>
    </row>
    <row r="123" spans="1:8" ht="12.75">
      <c r="A123" s="11"/>
      <c r="B123" s="11"/>
      <c r="C123" s="11"/>
      <c r="D123" s="11"/>
      <c r="E123" s="11"/>
      <c r="F123" s="11"/>
      <c r="G123" s="11"/>
      <c r="H123" s="11"/>
    </row>
    <row r="124" spans="1:8" ht="12.75">
      <c r="A124" s="11"/>
      <c r="B124" s="11"/>
      <c r="C124" s="11"/>
      <c r="D124" s="11"/>
      <c r="E124" s="11"/>
      <c r="F124" s="11"/>
      <c r="G124" s="11"/>
      <c r="H124" s="11"/>
    </row>
    <row r="125" spans="1:8" ht="12.75">
      <c r="A125" s="11"/>
      <c r="B125" s="11"/>
      <c r="C125" s="11"/>
      <c r="D125" s="11"/>
      <c r="E125" s="11"/>
      <c r="F125" s="11"/>
      <c r="G125" s="11"/>
      <c r="H125" s="11"/>
    </row>
    <row r="126" spans="1:8" ht="12.75">
      <c r="A126" s="11"/>
      <c r="B126" s="11"/>
      <c r="C126" s="11"/>
      <c r="D126" s="11"/>
      <c r="E126" s="11"/>
      <c r="F126" s="11"/>
      <c r="G126" s="11"/>
      <c r="H126" s="11"/>
    </row>
    <row r="127" spans="1:8" ht="12.75">
      <c r="A127" s="11"/>
      <c r="B127" s="11"/>
      <c r="C127" s="11"/>
      <c r="D127" s="11"/>
      <c r="E127" s="11"/>
      <c r="F127" s="11"/>
      <c r="G127" s="11"/>
      <c r="H127" s="11"/>
    </row>
    <row r="128" spans="1:8" ht="12.75">
      <c r="A128" s="11"/>
      <c r="B128" s="11"/>
      <c r="C128" s="11"/>
      <c r="D128" s="11"/>
      <c r="E128" s="11"/>
      <c r="F128" s="11"/>
      <c r="G128" s="11"/>
      <c r="H128" s="11"/>
    </row>
    <row r="129" spans="1:8" ht="12.75">
      <c r="A129" s="11"/>
      <c r="B129" s="11"/>
      <c r="C129" s="11"/>
      <c r="D129" s="11"/>
      <c r="E129" s="11"/>
      <c r="F129" s="11"/>
      <c r="G129" s="11"/>
      <c r="H129" s="11"/>
    </row>
    <row r="130" spans="1:8" ht="12.75">
      <c r="A130" s="11"/>
      <c r="B130" s="11"/>
      <c r="C130" s="11"/>
      <c r="D130" s="11"/>
      <c r="E130" s="11"/>
      <c r="F130" s="11"/>
      <c r="G130" s="11"/>
      <c r="H130" s="11"/>
    </row>
    <row r="131" spans="1:8" ht="12.75">
      <c r="A131" s="11"/>
      <c r="B131" s="11"/>
      <c r="C131" s="11"/>
      <c r="D131" s="11"/>
      <c r="E131" s="11"/>
      <c r="F131" s="11"/>
      <c r="G131" s="11"/>
      <c r="H131" s="11"/>
    </row>
    <row r="132" spans="1:8" ht="12.75">
      <c r="A132" s="11"/>
      <c r="B132" s="11"/>
      <c r="C132" s="11"/>
      <c r="D132" s="11"/>
      <c r="E132" s="11"/>
      <c r="F132" s="11"/>
      <c r="G132" s="11"/>
      <c r="H132" s="11"/>
    </row>
    <row r="133" spans="1:8" ht="12.75">
      <c r="A133" s="11"/>
      <c r="B133" s="11"/>
      <c r="C133" s="11"/>
      <c r="D133" s="11"/>
      <c r="E133" s="11"/>
      <c r="F133" s="11"/>
      <c r="G133" s="11"/>
      <c r="H133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7"/>
  <sheetViews>
    <sheetView zoomScale="75" zoomScaleNormal="75" zoomScalePageLayoutView="0" workbookViewId="0" topLeftCell="A1">
      <selection activeCell="H4" sqref="H4"/>
    </sheetView>
  </sheetViews>
  <sheetFormatPr defaultColWidth="9.140625" defaultRowHeight="12.75"/>
  <cols>
    <col min="2" max="2" width="27.140625" style="0" customWidth="1"/>
    <col min="3" max="3" width="5.00390625" style="0" customWidth="1"/>
  </cols>
  <sheetData>
    <row r="1" spans="1:6" ht="12.75">
      <c r="A1" s="47" t="s">
        <v>223</v>
      </c>
      <c r="B1" s="18" t="s">
        <v>366</v>
      </c>
      <c r="C1" s="11"/>
      <c r="D1" s="11"/>
      <c r="E1" s="11"/>
      <c r="F1" s="11"/>
    </row>
    <row r="2" spans="1:6" ht="12.75">
      <c r="A2" s="13"/>
      <c r="B2" s="11"/>
      <c r="C2" s="11"/>
      <c r="D2" s="11"/>
      <c r="E2" s="11"/>
      <c r="F2" s="11"/>
    </row>
    <row r="3" spans="1:6" ht="12.75">
      <c r="A3" s="13"/>
      <c r="B3" s="11"/>
      <c r="C3" s="11"/>
      <c r="D3" s="11"/>
      <c r="E3" s="11"/>
      <c r="F3" s="11"/>
    </row>
    <row r="4" spans="1:6" ht="12.75">
      <c r="A4" s="13"/>
      <c r="B4" s="8" t="s">
        <v>202</v>
      </c>
      <c r="C4" s="19"/>
      <c r="D4" s="16" t="s">
        <v>220</v>
      </c>
      <c r="E4" s="11"/>
      <c r="F4" s="11"/>
    </row>
    <row r="5" spans="1:6" ht="12.75">
      <c r="A5" s="13">
        <v>1</v>
      </c>
      <c r="B5" s="11" t="s">
        <v>150</v>
      </c>
      <c r="C5" s="11"/>
      <c r="D5" s="113">
        <v>16458.533</v>
      </c>
      <c r="E5" s="11"/>
      <c r="F5" s="11"/>
    </row>
    <row r="6" spans="1:6" ht="12.75">
      <c r="A6" s="13">
        <v>2</v>
      </c>
      <c r="B6" s="11" t="s">
        <v>180</v>
      </c>
      <c r="C6" s="11"/>
      <c r="D6" s="113">
        <v>11369.916000000007</v>
      </c>
      <c r="E6" s="11"/>
      <c r="F6" s="11"/>
    </row>
    <row r="7" spans="1:6" ht="12.75">
      <c r="A7" s="13">
        <v>3</v>
      </c>
      <c r="B7" s="11" t="s">
        <v>151</v>
      </c>
      <c r="C7" s="11"/>
      <c r="D7" s="113">
        <v>9080.671000000006</v>
      </c>
      <c r="E7" s="11"/>
      <c r="F7" s="11"/>
    </row>
    <row r="8" spans="1:6" ht="12.75">
      <c r="A8" s="13">
        <v>4</v>
      </c>
      <c r="B8" s="11" t="s">
        <v>157</v>
      </c>
      <c r="C8" s="11"/>
      <c r="D8" s="113">
        <v>3490.4679999999994</v>
      </c>
      <c r="E8" s="11"/>
      <c r="F8" s="11"/>
    </row>
    <row r="9" spans="1:6" ht="12.75">
      <c r="A9" s="13">
        <v>5</v>
      </c>
      <c r="B9" s="11" t="s">
        <v>156</v>
      </c>
      <c r="C9" s="11"/>
      <c r="D9" s="113">
        <v>3340.393000000001</v>
      </c>
      <c r="E9" s="11"/>
      <c r="F9" s="11"/>
    </row>
    <row r="10" spans="1:6" ht="12.75">
      <c r="A10" s="13">
        <v>6</v>
      </c>
      <c r="B10" s="11" t="s">
        <v>103</v>
      </c>
      <c r="C10" s="11"/>
      <c r="D10" s="113">
        <v>3018.3170000000023</v>
      </c>
      <c r="E10" s="11"/>
      <c r="F10" s="11"/>
    </row>
    <row r="11" spans="1:6" ht="12.75">
      <c r="A11" s="13">
        <v>7</v>
      </c>
      <c r="B11" s="11" t="s">
        <v>154</v>
      </c>
      <c r="C11" s="11"/>
      <c r="D11" s="113">
        <v>2526.015</v>
      </c>
      <c r="E11" s="11"/>
      <c r="F11" s="11"/>
    </row>
    <row r="12" spans="1:6" ht="12.75">
      <c r="A12" s="13">
        <v>8</v>
      </c>
      <c r="B12" s="11" t="s">
        <v>168</v>
      </c>
      <c r="C12" s="11"/>
      <c r="D12" s="113">
        <v>2434.7629999999986</v>
      </c>
      <c r="E12" s="11"/>
      <c r="F12" s="11"/>
    </row>
    <row r="13" spans="1:6" ht="12.75">
      <c r="A13" s="13">
        <v>9</v>
      </c>
      <c r="B13" s="11" t="s">
        <v>119</v>
      </c>
      <c r="C13" s="11"/>
      <c r="D13" s="113">
        <v>1870.35</v>
      </c>
      <c r="E13" s="11"/>
      <c r="F13" s="11"/>
    </row>
    <row r="14" spans="1:6" ht="12.75">
      <c r="A14" s="13">
        <v>10</v>
      </c>
      <c r="B14" s="11" t="s">
        <v>87</v>
      </c>
      <c r="C14" s="11"/>
      <c r="D14" s="113">
        <v>1732.6839999999997</v>
      </c>
      <c r="E14" s="11"/>
      <c r="F14" s="11"/>
    </row>
    <row r="15" spans="1:6" ht="12.75">
      <c r="A15" s="13">
        <v>11</v>
      </c>
      <c r="B15" s="11" t="s">
        <v>216</v>
      </c>
      <c r="C15" s="11"/>
      <c r="D15" s="113">
        <v>1354.0679999999998</v>
      </c>
      <c r="E15" s="11"/>
      <c r="F15" s="11"/>
    </row>
    <row r="16" spans="1:6" ht="12.75">
      <c r="A16" s="13">
        <v>12</v>
      </c>
      <c r="B16" s="11" t="s">
        <v>138</v>
      </c>
      <c r="C16" s="11"/>
      <c r="D16" s="113">
        <v>1250.009</v>
      </c>
      <c r="E16" s="11"/>
      <c r="F16" s="11"/>
    </row>
    <row r="17" spans="1:6" ht="12.75">
      <c r="A17" s="13">
        <v>13</v>
      </c>
      <c r="B17" s="11" t="s">
        <v>161</v>
      </c>
      <c r="C17" s="11"/>
      <c r="D17" s="113">
        <v>1076.1269999999997</v>
      </c>
      <c r="E17" s="11"/>
      <c r="F17" s="11"/>
    </row>
    <row r="18" spans="1:6" ht="12.75">
      <c r="A18" s="13">
        <v>14</v>
      </c>
      <c r="B18" s="11" t="s">
        <v>190</v>
      </c>
      <c r="C18" s="11"/>
      <c r="D18" s="113">
        <v>1069.3660000000002</v>
      </c>
      <c r="E18" s="11"/>
      <c r="F18" s="11"/>
    </row>
    <row r="19" spans="1:6" ht="12.75">
      <c r="A19" s="13">
        <v>15</v>
      </c>
      <c r="B19" s="11" t="s">
        <v>166</v>
      </c>
      <c r="C19" s="11"/>
      <c r="D19" s="113">
        <v>1015.45</v>
      </c>
      <c r="E19" s="11"/>
      <c r="F19" s="11"/>
    </row>
    <row r="20" spans="1:6" ht="12.75">
      <c r="A20" s="13">
        <v>16</v>
      </c>
      <c r="B20" s="11" t="s">
        <v>110</v>
      </c>
      <c r="C20" s="11"/>
      <c r="D20" s="113">
        <v>940.8029999999998</v>
      </c>
      <c r="E20" s="11"/>
      <c r="F20" s="11"/>
    </row>
    <row r="21" spans="1:6" ht="12.75">
      <c r="A21" s="13">
        <v>17</v>
      </c>
      <c r="B21" s="11" t="s">
        <v>120</v>
      </c>
      <c r="C21" s="11"/>
      <c r="D21" s="113">
        <v>916.7330000000002</v>
      </c>
      <c r="E21" s="11"/>
      <c r="F21" s="11"/>
    </row>
    <row r="22" spans="1:6" ht="12.75">
      <c r="A22" s="13">
        <v>18</v>
      </c>
      <c r="B22" s="11" t="s">
        <v>116</v>
      </c>
      <c r="C22" s="11"/>
      <c r="D22" s="113">
        <v>881.1530000000001</v>
      </c>
      <c r="E22" s="11"/>
      <c r="F22" s="11"/>
    </row>
    <row r="23" spans="1:6" ht="12.75">
      <c r="A23" s="13">
        <v>19</v>
      </c>
      <c r="B23" s="11" t="s">
        <v>96</v>
      </c>
      <c r="C23" s="11"/>
      <c r="D23" s="113">
        <v>736.495</v>
      </c>
      <c r="E23" s="11"/>
      <c r="F23" s="11"/>
    </row>
    <row r="24" spans="1:6" ht="12.75">
      <c r="A24" s="13">
        <v>20</v>
      </c>
      <c r="B24" s="11" t="s">
        <v>99</v>
      </c>
      <c r="C24" s="11"/>
      <c r="D24" s="113">
        <v>692.318</v>
      </c>
      <c r="E24" s="11"/>
      <c r="F24" s="11"/>
    </row>
    <row r="25" spans="1:6" ht="12.75">
      <c r="A25" s="13">
        <v>21</v>
      </c>
      <c r="B25" s="11" t="s">
        <v>181</v>
      </c>
      <c r="C25" s="11"/>
      <c r="D25" s="113">
        <v>651.6610000000001</v>
      </c>
      <c r="E25" s="11"/>
      <c r="F25" s="11"/>
    </row>
    <row r="26" spans="1:6" ht="12.75">
      <c r="A26" s="13">
        <v>22</v>
      </c>
      <c r="B26" s="11" t="s">
        <v>155</v>
      </c>
      <c r="C26" s="11"/>
      <c r="D26" s="113">
        <v>582.034</v>
      </c>
      <c r="E26" s="11"/>
      <c r="F26" s="11"/>
    </row>
    <row r="27" spans="1:6" ht="12.75">
      <c r="A27" s="13">
        <v>23</v>
      </c>
      <c r="B27" s="11" t="s">
        <v>92</v>
      </c>
      <c r="C27" s="11"/>
      <c r="D27" s="113">
        <v>523.552</v>
      </c>
      <c r="E27" s="11"/>
      <c r="F27" s="11"/>
    </row>
    <row r="28" spans="1:6" ht="12.75">
      <c r="A28" s="13">
        <v>24</v>
      </c>
      <c r="B28" s="11" t="s">
        <v>183</v>
      </c>
      <c r="C28" s="11"/>
      <c r="D28" s="113">
        <v>502.06</v>
      </c>
      <c r="E28" s="11"/>
      <c r="F28" s="11"/>
    </row>
    <row r="29" spans="1:6" ht="12.75">
      <c r="A29" s="13">
        <v>25</v>
      </c>
      <c r="B29" s="11" t="s">
        <v>125</v>
      </c>
      <c r="C29" s="11"/>
      <c r="D29" s="113">
        <v>449.9</v>
      </c>
      <c r="E29" s="11"/>
      <c r="F29" s="11"/>
    </row>
    <row r="30" spans="1:6" ht="12.75">
      <c r="A30" s="13">
        <v>26</v>
      </c>
      <c r="B30" s="11" t="s">
        <v>211</v>
      </c>
      <c r="C30" s="11"/>
      <c r="D30" s="113">
        <v>442.575</v>
      </c>
      <c r="E30" s="11"/>
      <c r="F30" s="11"/>
    </row>
    <row r="31" spans="1:6" ht="12.75">
      <c r="A31" s="13">
        <v>27</v>
      </c>
      <c r="B31" s="11" t="s">
        <v>206</v>
      </c>
      <c r="C31" s="11"/>
      <c r="D31" s="113">
        <v>425.941</v>
      </c>
      <c r="E31" s="11"/>
      <c r="F31" s="11"/>
    </row>
    <row r="32" spans="1:6" ht="12.75">
      <c r="A32" s="13">
        <v>28</v>
      </c>
      <c r="B32" s="11" t="s">
        <v>97</v>
      </c>
      <c r="C32" s="11"/>
      <c r="D32" s="113">
        <v>424.1</v>
      </c>
      <c r="E32" s="11"/>
      <c r="F32" s="11"/>
    </row>
    <row r="33" spans="1:6" ht="12.75">
      <c r="A33" s="13">
        <v>29</v>
      </c>
      <c r="B33" s="11" t="s">
        <v>113</v>
      </c>
      <c r="C33" s="11"/>
      <c r="D33" s="113">
        <v>407.7519999999999</v>
      </c>
      <c r="E33" s="11"/>
      <c r="F33" s="11"/>
    </row>
    <row r="34" spans="1:6" ht="12.75">
      <c r="A34" s="13">
        <v>30</v>
      </c>
      <c r="B34" s="11" t="s">
        <v>207</v>
      </c>
      <c r="C34" s="11"/>
      <c r="D34" s="113">
        <v>400.971</v>
      </c>
      <c r="E34" s="11"/>
      <c r="F34" s="11"/>
    </row>
    <row r="35" spans="1:6" ht="12.75">
      <c r="A35" s="13">
        <v>31</v>
      </c>
      <c r="B35" s="11" t="s">
        <v>88</v>
      </c>
      <c r="C35" s="11"/>
      <c r="D35" s="113">
        <v>313.12</v>
      </c>
      <c r="E35" s="11"/>
      <c r="F35" s="11"/>
    </row>
    <row r="36" spans="1:6" ht="12.75">
      <c r="A36" s="13">
        <v>32</v>
      </c>
      <c r="B36" s="11" t="s">
        <v>89</v>
      </c>
      <c r="C36" s="11"/>
      <c r="D36" s="113">
        <v>268.13300000000004</v>
      </c>
      <c r="E36" s="11"/>
      <c r="F36" s="11"/>
    </row>
    <row r="37" spans="1:6" ht="12.75">
      <c r="A37" s="13">
        <v>33</v>
      </c>
      <c r="B37" s="11" t="s">
        <v>209</v>
      </c>
      <c r="C37" s="11"/>
      <c r="D37" s="113">
        <v>252.597</v>
      </c>
      <c r="E37" s="11"/>
      <c r="F37" s="11"/>
    </row>
    <row r="38" spans="1:6" ht="12.75">
      <c r="A38" s="13">
        <v>34</v>
      </c>
      <c r="B38" s="11" t="s">
        <v>212</v>
      </c>
      <c r="C38" s="11"/>
      <c r="D38" s="113">
        <v>246.59200000000004</v>
      </c>
      <c r="E38" s="11"/>
      <c r="F38" s="11"/>
    </row>
    <row r="39" spans="1:6" ht="12.75">
      <c r="A39" s="13">
        <v>35</v>
      </c>
      <c r="B39" s="11" t="s">
        <v>205</v>
      </c>
      <c r="C39" s="11"/>
      <c r="D39" s="113">
        <v>244.87099999999995</v>
      </c>
      <c r="E39" s="11"/>
      <c r="F39" s="11"/>
    </row>
    <row r="40" spans="1:6" ht="12.75">
      <c r="A40" s="13">
        <v>36</v>
      </c>
      <c r="B40" s="11" t="s">
        <v>149</v>
      </c>
      <c r="C40" s="11"/>
      <c r="D40" s="113">
        <v>221.745</v>
      </c>
      <c r="E40" s="11"/>
      <c r="F40" s="11"/>
    </row>
    <row r="41" spans="1:6" ht="12.75">
      <c r="A41" s="13">
        <v>37</v>
      </c>
      <c r="B41" s="11" t="s">
        <v>184</v>
      </c>
      <c r="C41" s="11"/>
      <c r="D41" s="113">
        <v>204.326</v>
      </c>
      <c r="E41" s="11"/>
      <c r="F41" s="11"/>
    </row>
    <row r="42" spans="1:6" ht="12.75">
      <c r="A42" s="13">
        <v>38</v>
      </c>
      <c r="B42" s="11" t="s">
        <v>213</v>
      </c>
      <c r="C42" s="11"/>
      <c r="D42" s="113">
        <v>198.30299999999997</v>
      </c>
      <c r="E42" s="11"/>
      <c r="F42" s="11"/>
    </row>
    <row r="43" spans="1:6" ht="12.75">
      <c r="A43" s="13">
        <v>39</v>
      </c>
      <c r="B43" s="11" t="s">
        <v>221</v>
      </c>
      <c r="C43" s="11"/>
      <c r="D43" s="113">
        <v>194.09300000000005</v>
      </c>
      <c r="E43" s="11"/>
      <c r="F43" s="11"/>
    </row>
    <row r="44" spans="1:6" ht="12.75">
      <c r="A44" s="13">
        <v>40</v>
      </c>
      <c r="B44" s="11" t="s">
        <v>215</v>
      </c>
      <c r="C44" s="11"/>
      <c r="D44" s="113">
        <v>193.59</v>
      </c>
      <c r="E44" s="11"/>
      <c r="F44" s="11"/>
    </row>
    <row r="45" spans="1:6" ht="12.75">
      <c r="A45" s="13">
        <v>41</v>
      </c>
      <c r="B45" s="11" t="s">
        <v>108</v>
      </c>
      <c r="C45" s="11"/>
      <c r="D45" s="113">
        <v>185.41</v>
      </c>
      <c r="E45" s="11"/>
      <c r="F45" s="11"/>
    </row>
    <row r="46" spans="1:6" ht="12.75">
      <c r="A46" s="13">
        <v>42</v>
      </c>
      <c r="B46" s="11" t="s">
        <v>159</v>
      </c>
      <c r="C46" s="11"/>
      <c r="D46" s="113">
        <v>181.20899999999995</v>
      </c>
      <c r="E46" s="11"/>
      <c r="F46" s="11"/>
    </row>
    <row r="47" spans="1:6" ht="12.75">
      <c r="A47" s="13">
        <v>43</v>
      </c>
      <c r="B47" s="11" t="s">
        <v>117</v>
      </c>
      <c r="C47" s="11"/>
      <c r="D47" s="113">
        <v>166.066</v>
      </c>
      <c r="E47" s="11"/>
      <c r="F47" s="11"/>
    </row>
    <row r="48" spans="1:6" ht="12.75">
      <c r="A48" s="13">
        <v>44</v>
      </c>
      <c r="B48" s="11" t="s">
        <v>214</v>
      </c>
      <c r="C48" s="11"/>
      <c r="D48" s="113">
        <v>165.684</v>
      </c>
      <c r="E48" s="11"/>
      <c r="F48" s="11"/>
    </row>
    <row r="49" spans="1:6" ht="12.75">
      <c r="A49" s="13">
        <v>45</v>
      </c>
      <c r="B49" s="11" t="s">
        <v>178</v>
      </c>
      <c r="C49" s="11"/>
      <c r="D49" s="113">
        <v>151.63699999999997</v>
      </c>
      <c r="E49" s="11"/>
      <c r="F49" s="11"/>
    </row>
    <row r="50" spans="1:6" ht="12.75">
      <c r="A50" s="13">
        <v>46</v>
      </c>
      <c r="B50" s="11" t="s">
        <v>134</v>
      </c>
      <c r="C50" s="11"/>
      <c r="D50" s="113">
        <v>144.016</v>
      </c>
      <c r="E50" s="11"/>
      <c r="F50" s="11"/>
    </row>
    <row r="51" spans="1:6" ht="12.75">
      <c r="A51" s="13">
        <v>47</v>
      </c>
      <c r="B51" s="11" t="s">
        <v>217</v>
      </c>
      <c r="C51" s="11"/>
      <c r="D51" s="113">
        <v>132.21200000000002</v>
      </c>
      <c r="E51" s="11"/>
      <c r="F51" s="11"/>
    </row>
    <row r="52" spans="1:6" ht="12.75">
      <c r="A52" s="13">
        <v>48</v>
      </c>
      <c r="B52" s="11" t="s">
        <v>219</v>
      </c>
      <c r="C52" s="11"/>
      <c r="D52" s="113">
        <v>110.22900000000003</v>
      </c>
      <c r="E52" s="11"/>
      <c r="F52" s="11"/>
    </row>
    <row r="53" spans="1:6" ht="12.75">
      <c r="A53" s="13">
        <v>49</v>
      </c>
      <c r="B53" s="11" t="s">
        <v>147</v>
      </c>
      <c r="C53" s="11"/>
      <c r="D53" s="113">
        <v>108.19199999999998</v>
      </c>
      <c r="E53" s="11"/>
      <c r="F53" s="11"/>
    </row>
    <row r="54" spans="1:6" ht="12.75">
      <c r="A54" s="13">
        <v>50</v>
      </c>
      <c r="B54" s="11" t="s">
        <v>222</v>
      </c>
      <c r="C54" s="11"/>
      <c r="D54" s="113">
        <v>102.446</v>
      </c>
      <c r="E54" s="11"/>
      <c r="F54" s="11"/>
    </row>
    <row r="55" spans="1:6" ht="12.75">
      <c r="A55" s="13"/>
      <c r="B55" s="11"/>
      <c r="C55" s="11"/>
      <c r="D55" s="51"/>
      <c r="E55" s="11"/>
      <c r="F55" s="11"/>
    </row>
    <row r="56" spans="1:6" ht="12.75">
      <c r="A56" s="13"/>
      <c r="B56" s="11"/>
      <c r="C56" s="11"/>
      <c r="D56" s="51"/>
      <c r="E56" s="11"/>
      <c r="F56" s="11"/>
    </row>
    <row r="57" spans="1:6" ht="12.75">
      <c r="A57" s="13"/>
      <c r="B57" s="11"/>
      <c r="C57" s="11"/>
      <c r="D57" s="51"/>
      <c r="E57" s="11"/>
      <c r="F57" s="11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521"/>
  <sheetViews>
    <sheetView zoomScale="75" zoomScaleNormal="75" zoomScalePageLayoutView="0" workbookViewId="0" topLeftCell="A64">
      <selection activeCell="A123" sqref="A123"/>
    </sheetView>
  </sheetViews>
  <sheetFormatPr defaultColWidth="9.140625" defaultRowHeight="12.75"/>
  <cols>
    <col min="1" max="1" width="39.7109375" style="0" customWidth="1"/>
    <col min="2" max="2" width="15.421875" style="0" customWidth="1"/>
    <col min="3" max="3" width="14.421875" style="0" customWidth="1"/>
    <col min="4" max="4" width="14.7109375" style="0" customWidth="1"/>
    <col min="5" max="5" width="10.28125" style="0" customWidth="1"/>
    <col min="6" max="6" width="14.57421875" style="0" customWidth="1"/>
    <col min="7" max="7" width="10.8515625" style="0" customWidth="1"/>
    <col min="8" max="8" width="11.28125" style="0" customWidth="1"/>
    <col min="10" max="10" width="12.140625" style="0" customWidth="1"/>
    <col min="11" max="11" width="12.7109375" style="0" customWidth="1"/>
    <col min="12" max="12" width="11.421875" style="0" customWidth="1"/>
    <col min="13" max="13" width="11.8515625" style="0" customWidth="1"/>
    <col min="14" max="14" width="10.421875" style="0" customWidth="1"/>
    <col min="15" max="15" width="10.28125" style="0" customWidth="1"/>
    <col min="16" max="16" width="10.140625" style="0" customWidth="1"/>
    <col min="17" max="17" width="10.8515625" style="0" customWidth="1"/>
  </cols>
  <sheetData>
    <row r="1" spans="1:21" ht="12.75">
      <c r="A1" s="8" t="s">
        <v>317</v>
      </c>
      <c r="B1" s="18" t="s">
        <v>351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2.75">
      <c r="A3" s="19"/>
      <c r="B3" s="8"/>
      <c r="C3" s="8"/>
      <c r="D3" s="8"/>
      <c r="E3" s="8"/>
      <c r="F3" s="8"/>
      <c r="G3" s="8"/>
      <c r="H3" s="8"/>
      <c r="I3" s="8"/>
      <c r="J3" s="8"/>
      <c r="K3" s="8"/>
      <c r="L3" s="16" t="s">
        <v>224</v>
      </c>
      <c r="M3" s="8"/>
      <c r="N3" s="11"/>
      <c r="O3" s="11"/>
      <c r="P3" s="11"/>
      <c r="Q3" s="11"/>
      <c r="R3" s="11"/>
      <c r="S3" s="11"/>
      <c r="T3" s="11"/>
      <c r="U3" s="11"/>
    </row>
    <row r="4" spans="1:21" ht="12.75">
      <c r="A4" s="19"/>
      <c r="B4" s="16"/>
      <c r="C4" s="16" t="s">
        <v>225</v>
      </c>
      <c r="D4" s="16"/>
      <c r="E4" s="16" t="s">
        <v>225</v>
      </c>
      <c r="F4" s="16"/>
      <c r="G4" s="16"/>
      <c r="H4" s="16"/>
      <c r="I4" s="16"/>
      <c r="J4" s="16"/>
      <c r="K4" s="16"/>
      <c r="L4" s="16" t="s">
        <v>226</v>
      </c>
      <c r="M4" s="16"/>
      <c r="N4" s="11"/>
      <c r="O4" s="11"/>
      <c r="P4" s="11"/>
      <c r="Q4" s="11"/>
      <c r="R4" s="11"/>
      <c r="S4" s="11"/>
      <c r="T4" s="11"/>
      <c r="U4" s="11"/>
    </row>
    <row r="5" spans="1:21" ht="12.75">
      <c r="A5" s="19"/>
      <c r="B5" s="16"/>
      <c r="C5" s="16" t="s">
        <v>227</v>
      </c>
      <c r="D5" s="16"/>
      <c r="E5" s="16" t="s">
        <v>228</v>
      </c>
      <c r="F5" s="16" t="s">
        <v>58</v>
      </c>
      <c r="G5" s="16" t="s">
        <v>229</v>
      </c>
      <c r="H5" s="16"/>
      <c r="I5" s="16" t="s">
        <v>230</v>
      </c>
      <c r="J5" s="16" t="s">
        <v>231</v>
      </c>
      <c r="K5" s="16" t="s">
        <v>62</v>
      </c>
      <c r="L5" s="16" t="s">
        <v>232</v>
      </c>
      <c r="M5" s="16" t="s">
        <v>233</v>
      </c>
      <c r="N5" s="11"/>
      <c r="O5" s="11"/>
      <c r="P5" s="11"/>
      <c r="Q5" s="11"/>
      <c r="R5" s="11"/>
      <c r="S5" s="11"/>
      <c r="T5" s="11"/>
      <c r="U5" s="11"/>
    </row>
    <row r="6" spans="1:21" ht="12.75">
      <c r="A6" s="8" t="s">
        <v>367</v>
      </c>
      <c r="B6" s="16" t="s">
        <v>234</v>
      </c>
      <c r="C6" s="16" t="s">
        <v>235</v>
      </c>
      <c r="D6" s="16" t="s">
        <v>236</v>
      </c>
      <c r="E6" s="16" t="s">
        <v>235</v>
      </c>
      <c r="F6" s="16" t="s">
        <v>237</v>
      </c>
      <c r="G6" s="16" t="s">
        <v>238</v>
      </c>
      <c r="H6" s="16" t="s">
        <v>265</v>
      </c>
      <c r="I6" s="16" t="s">
        <v>245</v>
      </c>
      <c r="J6" s="16" t="s">
        <v>239</v>
      </c>
      <c r="K6" s="16" t="s">
        <v>240</v>
      </c>
      <c r="L6" s="16" t="s">
        <v>241</v>
      </c>
      <c r="M6" s="16" t="s">
        <v>242</v>
      </c>
      <c r="N6" s="11"/>
      <c r="O6" s="11"/>
      <c r="P6" s="11"/>
      <c r="Q6" s="11"/>
      <c r="R6" s="11"/>
      <c r="S6" s="11"/>
      <c r="T6" s="11"/>
      <c r="U6" s="11"/>
    </row>
    <row r="7" spans="1:21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3.5">
      <c r="A8" s="37" t="s">
        <v>46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2.75">
      <c r="A9" s="11" t="s">
        <v>87</v>
      </c>
      <c r="B9" s="113">
        <v>154.3</v>
      </c>
      <c r="C9" s="113">
        <v>192.8</v>
      </c>
      <c r="D9" s="113" t="s">
        <v>66</v>
      </c>
      <c r="E9" s="113">
        <v>2082.3</v>
      </c>
      <c r="F9" s="113" t="s">
        <v>66</v>
      </c>
      <c r="G9" s="113" t="s">
        <v>66</v>
      </c>
      <c r="H9" s="113" t="s">
        <v>66</v>
      </c>
      <c r="I9" s="113" t="s">
        <v>66</v>
      </c>
      <c r="J9" s="113">
        <v>302.1</v>
      </c>
      <c r="K9" s="113">
        <v>2731.6</v>
      </c>
      <c r="L9" s="113">
        <v>2368.4</v>
      </c>
      <c r="M9" s="113">
        <v>449.1</v>
      </c>
      <c r="N9" s="11"/>
      <c r="O9" s="11"/>
      <c r="P9" s="11"/>
      <c r="Q9" s="11"/>
      <c r="R9" s="11"/>
      <c r="S9" s="11"/>
      <c r="T9" s="11"/>
      <c r="U9" s="11"/>
    </row>
    <row r="10" spans="1:21" s="94" customFormat="1" ht="12.75">
      <c r="A10" s="11" t="s">
        <v>334</v>
      </c>
      <c r="B10" s="113" t="s">
        <v>66</v>
      </c>
      <c r="C10" s="113">
        <v>63.9</v>
      </c>
      <c r="D10" s="113">
        <v>32.5</v>
      </c>
      <c r="E10" s="113">
        <v>32.5</v>
      </c>
      <c r="F10" s="113" t="s">
        <v>66</v>
      </c>
      <c r="G10" s="113" t="s">
        <v>66</v>
      </c>
      <c r="H10" s="113" t="s">
        <v>66</v>
      </c>
      <c r="I10" s="113" t="s">
        <v>66</v>
      </c>
      <c r="J10" s="113">
        <v>253.6</v>
      </c>
      <c r="K10" s="113">
        <v>382.6</v>
      </c>
      <c r="L10" s="113">
        <v>258.1</v>
      </c>
      <c r="M10" s="113">
        <v>171.6</v>
      </c>
      <c r="N10" s="109"/>
      <c r="O10" s="134"/>
      <c r="P10" s="134"/>
      <c r="Q10" s="134"/>
      <c r="R10" s="109"/>
      <c r="S10" s="109"/>
      <c r="T10" s="109"/>
      <c r="U10" s="109"/>
    </row>
    <row r="11" spans="1:21" ht="12.75">
      <c r="A11" s="11" t="s">
        <v>88</v>
      </c>
      <c r="B11" s="113" t="s">
        <v>66</v>
      </c>
      <c r="C11" s="113" t="s">
        <v>66</v>
      </c>
      <c r="D11" s="113" t="s">
        <v>66</v>
      </c>
      <c r="E11" s="113">
        <v>521.6</v>
      </c>
      <c r="F11" s="113" t="s">
        <v>66</v>
      </c>
      <c r="G11" s="113" t="s">
        <v>66</v>
      </c>
      <c r="H11" s="113" t="s">
        <v>66</v>
      </c>
      <c r="I11" s="113" t="s">
        <v>66</v>
      </c>
      <c r="J11" s="113">
        <v>264.8</v>
      </c>
      <c r="K11" s="113">
        <v>786.4</v>
      </c>
      <c r="L11" s="113">
        <v>710</v>
      </c>
      <c r="M11" s="113">
        <v>116.8</v>
      </c>
      <c r="N11" s="11"/>
      <c r="O11" s="11"/>
      <c r="P11" s="11"/>
      <c r="Q11" s="11"/>
      <c r="R11" s="11"/>
      <c r="S11" s="11"/>
      <c r="T11" s="11"/>
      <c r="U11" s="11"/>
    </row>
    <row r="12" spans="1:21" s="125" customFormat="1" ht="12.75">
      <c r="A12" s="11" t="s">
        <v>335</v>
      </c>
      <c r="B12" s="113" t="s">
        <v>66</v>
      </c>
      <c r="C12" s="113">
        <v>24.7</v>
      </c>
      <c r="D12" s="113" t="s">
        <v>66</v>
      </c>
      <c r="E12" s="113">
        <v>1351.1</v>
      </c>
      <c r="F12" s="113" t="s">
        <v>66</v>
      </c>
      <c r="G12" s="113" t="s">
        <v>66</v>
      </c>
      <c r="H12" s="113">
        <v>246.1</v>
      </c>
      <c r="I12" s="113" t="s">
        <v>66</v>
      </c>
      <c r="J12" s="113">
        <v>88.1</v>
      </c>
      <c r="K12" s="113">
        <v>1709.9</v>
      </c>
      <c r="L12" s="113">
        <v>1709.9</v>
      </c>
      <c r="M12" s="113">
        <v>393.5</v>
      </c>
      <c r="N12" s="95"/>
      <c r="O12" s="95"/>
      <c r="P12" s="95"/>
      <c r="Q12" s="95"/>
      <c r="R12" s="95"/>
      <c r="S12" s="95"/>
      <c r="T12" s="95"/>
      <c r="U12" s="95"/>
    </row>
    <row r="13" spans="1:21" ht="12.75">
      <c r="A13" s="11" t="s">
        <v>92</v>
      </c>
      <c r="B13" s="113" t="s">
        <v>66</v>
      </c>
      <c r="C13" s="113" t="s">
        <v>66</v>
      </c>
      <c r="D13" s="113" t="s">
        <v>66</v>
      </c>
      <c r="E13" s="113">
        <v>152</v>
      </c>
      <c r="F13" s="113" t="s">
        <v>66</v>
      </c>
      <c r="G13" s="113" t="s">
        <v>66</v>
      </c>
      <c r="H13" s="113" t="s">
        <v>66</v>
      </c>
      <c r="I13" s="113" t="s">
        <v>66</v>
      </c>
      <c r="J13" s="113" t="s">
        <v>66</v>
      </c>
      <c r="K13" s="113">
        <v>152</v>
      </c>
      <c r="L13" s="113">
        <v>152</v>
      </c>
      <c r="M13" s="113">
        <v>152</v>
      </c>
      <c r="N13" s="11"/>
      <c r="O13" s="11"/>
      <c r="P13" s="11"/>
      <c r="Q13" s="11"/>
      <c r="R13" s="11"/>
      <c r="S13" s="11"/>
      <c r="T13" s="11"/>
      <c r="U13" s="11"/>
    </row>
    <row r="14" spans="1:21" ht="12.75">
      <c r="A14" s="11" t="s">
        <v>94</v>
      </c>
      <c r="B14" s="113" t="s">
        <v>66</v>
      </c>
      <c r="C14" s="113" t="s">
        <v>66</v>
      </c>
      <c r="D14" s="113" t="s">
        <v>66</v>
      </c>
      <c r="E14" s="113">
        <v>272.6</v>
      </c>
      <c r="F14" s="113" t="s">
        <v>66</v>
      </c>
      <c r="G14" s="113" t="s">
        <v>66</v>
      </c>
      <c r="H14" s="113" t="s">
        <v>66</v>
      </c>
      <c r="I14" s="113" t="s">
        <v>66</v>
      </c>
      <c r="J14" s="113" t="s">
        <v>66</v>
      </c>
      <c r="K14" s="113">
        <v>272.6</v>
      </c>
      <c r="L14" s="113">
        <v>272.6</v>
      </c>
      <c r="M14" s="113">
        <v>90.8</v>
      </c>
      <c r="N14" s="11"/>
      <c r="O14" s="11"/>
      <c r="P14" s="11"/>
      <c r="Q14" s="11"/>
      <c r="R14" s="11"/>
      <c r="S14" s="11"/>
      <c r="T14" s="11"/>
      <c r="U14" s="11"/>
    </row>
    <row r="15" spans="1:21" ht="12.75">
      <c r="A15" s="11" t="s">
        <v>96</v>
      </c>
      <c r="B15" s="113" t="s">
        <v>66</v>
      </c>
      <c r="C15" s="113">
        <v>54</v>
      </c>
      <c r="D15" s="113" t="s">
        <v>66</v>
      </c>
      <c r="E15" s="113">
        <v>1198.8</v>
      </c>
      <c r="F15" s="113" t="s">
        <v>66</v>
      </c>
      <c r="G15" s="113" t="s">
        <v>66</v>
      </c>
      <c r="H15" s="113">
        <v>173</v>
      </c>
      <c r="I15" s="113">
        <v>292.4</v>
      </c>
      <c r="J15" s="113">
        <v>120.8</v>
      </c>
      <c r="K15" s="113">
        <v>1839</v>
      </c>
      <c r="L15" s="113">
        <v>1546.7</v>
      </c>
      <c r="M15" s="113">
        <v>435.4</v>
      </c>
      <c r="N15" s="11"/>
      <c r="O15" s="11"/>
      <c r="P15" s="11"/>
      <c r="Q15" s="11"/>
      <c r="R15" s="11"/>
      <c r="S15" s="11"/>
      <c r="T15" s="11"/>
      <c r="U15" s="11"/>
    </row>
    <row r="16" spans="1:21" ht="12.75">
      <c r="A16" s="11" t="s">
        <v>97</v>
      </c>
      <c r="B16" s="113">
        <v>69.1</v>
      </c>
      <c r="C16" s="113" t="s">
        <v>66</v>
      </c>
      <c r="D16" s="113" t="s">
        <v>66</v>
      </c>
      <c r="E16" s="113">
        <v>1465.9</v>
      </c>
      <c r="F16" s="113" t="s">
        <v>66</v>
      </c>
      <c r="G16" s="113" t="s">
        <v>66</v>
      </c>
      <c r="H16" s="113" t="s">
        <v>66</v>
      </c>
      <c r="I16" s="113" t="s">
        <v>66</v>
      </c>
      <c r="J16" s="113">
        <v>34.6</v>
      </c>
      <c r="K16" s="113">
        <v>1569.7</v>
      </c>
      <c r="L16" s="113">
        <v>1414.5</v>
      </c>
      <c r="M16" s="113">
        <v>99.3</v>
      </c>
      <c r="N16" s="11"/>
      <c r="O16" s="11"/>
      <c r="P16" s="11"/>
      <c r="Q16" s="11"/>
      <c r="R16" s="11"/>
      <c r="S16" s="11"/>
      <c r="T16" s="11"/>
      <c r="U16" s="11"/>
    </row>
    <row r="17" spans="1:21" s="124" customFormat="1" ht="12.75">
      <c r="A17" s="11" t="s">
        <v>348</v>
      </c>
      <c r="B17" s="113" t="s">
        <v>66</v>
      </c>
      <c r="C17" s="113" t="s">
        <v>66</v>
      </c>
      <c r="D17" s="113" t="s">
        <v>66</v>
      </c>
      <c r="E17" s="113">
        <v>1075.3</v>
      </c>
      <c r="F17" s="113">
        <v>125.2</v>
      </c>
      <c r="G17" s="113" t="s">
        <v>66</v>
      </c>
      <c r="H17" s="113" t="s">
        <v>66</v>
      </c>
      <c r="I17" s="113">
        <v>403.9</v>
      </c>
      <c r="J17" s="113">
        <v>92.3</v>
      </c>
      <c r="K17" s="113">
        <v>1696.7</v>
      </c>
      <c r="L17" s="113">
        <v>1308.3</v>
      </c>
      <c r="M17" s="113">
        <v>140.2</v>
      </c>
      <c r="N17" s="123"/>
      <c r="O17" s="123"/>
      <c r="P17" s="123"/>
      <c r="Q17" s="123"/>
      <c r="R17" s="123"/>
      <c r="S17" s="123"/>
      <c r="T17" s="123"/>
      <c r="U17" s="123"/>
    </row>
    <row r="18" spans="1:21" s="112" customFormat="1" ht="12.75">
      <c r="A18" s="11" t="s">
        <v>347</v>
      </c>
      <c r="B18" s="113" t="s">
        <v>66</v>
      </c>
      <c r="C18" s="113" t="s">
        <v>66</v>
      </c>
      <c r="D18" s="113" t="s">
        <v>66</v>
      </c>
      <c r="E18" s="113" t="s">
        <v>66</v>
      </c>
      <c r="F18" s="113" t="s">
        <v>66</v>
      </c>
      <c r="G18" s="113" t="s">
        <v>66</v>
      </c>
      <c r="H18" s="113" t="s">
        <v>66</v>
      </c>
      <c r="I18" s="113" t="s">
        <v>66</v>
      </c>
      <c r="J18" s="113">
        <v>72.2</v>
      </c>
      <c r="K18" s="113">
        <v>72.2</v>
      </c>
      <c r="L18" s="113">
        <v>72.2</v>
      </c>
      <c r="M18" s="113">
        <v>3.7</v>
      </c>
      <c r="N18" s="50"/>
      <c r="O18" s="50"/>
      <c r="P18" s="50"/>
      <c r="Q18" s="50"/>
      <c r="R18" s="50"/>
      <c r="S18" s="50"/>
      <c r="T18" s="50"/>
      <c r="U18" s="50"/>
    </row>
    <row r="19" spans="1:21" ht="12.75">
      <c r="A19" s="11" t="s">
        <v>99</v>
      </c>
      <c r="B19" s="113">
        <v>74</v>
      </c>
      <c r="C19" s="113" t="s">
        <v>66</v>
      </c>
      <c r="D19" s="113" t="s">
        <v>66</v>
      </c>
      <c r="E19" s="113">
        <v>301.8</v>
      </c>
      <c r="F19" s="113" t="s">
        <v>66</v>
      </c>
      <c r="G19" s="113" t="s">
        <v>66</v>
      </c>
      <c r="H19" s="113" t="s">
        <v>66</v>
      </c>
      <c r="I19" s="113" t="s">
        <v>66</v>
      </c>
      <c r="J19" s="113">
        <v>90.9</v>
      </c>
      <c r="K19" s="113">
        <v>466.8</v>
      </c>
      <c r="L19" s="113">
        <v>466.8</v>
      </c>
      <c r="M19" s="113">
        <v>188.5</v>
      </c>
      <c r="N19" s="11"/>
      <c r="O19" s="11"/>
      <c r="P19" s="11"/>
      <c r="Q19" s="11"/>
      <c r="R19" s="11"/>
      <c r="S19" s="11"/>
      <c r="T19" s="11"/>
      <c r="U19" s="11"/>
    </row>
    <row r="20" spans="1:21" ht="12.75">
      <c r="A20" s="11" t="s">
        <v>101</v>
      </c>
      <c r="B20" s="113" t="s">
        <v>66</v>
      </c>
      <c r="C20" s="113" t="s">
        <v>66</v>
      </c>
      <c r="D20" s="113" t="s">
        <v>66</v>
      </c>
      <c r="E20" s="113">
        <v>120.8</v>
      </c>
      <c r="F20" s="113" t="s">
        <v>66</v>
      </c>
      <c r="G20" s="113" t="s">
        <v>66</v>
      </c>
      <c r="H20" s="113" t="s">
        <v>66</v>
      </c>
      <c r="I20" s="113" t="s">
        <v>66</v>
      </c>
      <c r="J20" s="113">
        <v>110.4</v>
      </c>
      <c r="K20" s="113">
        <v>231.2</v>
      </c>
      <c r="L20" s="113">
        <v>170.8</v>
      </c>
      <c r="M20" s="113">
        <v>97.8</v>
      </c>
      <c r="N20" s="11"/>
      <c r="O20" s="11"/>
      <c r="P20" s="11"/>
      <c r="Q20" s="11"/>
      <c r="R20" s="11"/>
      <c r="S20" s="11"/>
      <c r="T20" s="11"/>
      <c r="U20" s="11"/>
    </row>
    <row r="21" spans="1:21" ht="12.75">
      <c r="A21" s="11" t="s">
        <v>103</v>
      </c>
      <c r="B21" s="113">
        <v>236.6</v>
      </c>
      <c r="C21" s="113" t="s">
        <v>66</v>
      </c>
      <c r="D21" s="113" t="s">
        <v>66</v>
      </c>
      <c r="E21" s="113">
        <v>858.5</v>
      </c>
      <c r="F21" s="113" t="s">
        <v>66</v>
      </c>
      <c r="G21" s="113" t="s">
        <v>66</v>
      </c>
      <c r="H21" s="113" t="s">
        <v>66</v>
      </c>
      <c r="I21" s="113" t="s">
        <v>66</v>
      </c>
      <c r="J21" s="113">
        <v>182.4</v>
      </c>
      <c r="K21" s="113">
        <v>1277.5</v>
      </c>
      <c r="L21" s="113">
        <v>919.8</v>
      </c>
      <c r="M21" s="113">
        <v>407.5</v>
      </c>
      <c r="N21" s="11"/>
      <c r="O21" s="11"/>
      <c r="P21" s="11"/>
      <c r="Q21" s="11"/>
      <c r="R21" s="11"/>
      <c r="S21" s="11"/>
      <c r="T21" s="11"/>
      <c r="U21" s="11"/>
    </row>
    <row r="22" spans="1:21" ht="12.75">
      <c r="A22" s="11" t="s">
        <v>104</v>
      </c>
      <c r="B22" s="113" t="s">
        <v>66</v>
      </c>
      <c r="C22" s="113" t="s">
        <v>66</v>
      </c>
      <c r="D22" s="113" t="s">
        <v>66</v>
      </c>
      <c r="E22" s="113">
        <v>296.6</v>
      </c>
      <c r="F22" s="113" t="s">
        <v>66</v>
      </c>
      <c r="G22" s="113" t="s">
        <v>66</v>
      </c>
      <c r="H22" s="113" t="s">
        <v>66</v>
      </c>
      <c r="I22" s="113" t="s">
        <v>66</v>
      </c>
      <c r="J22" s="113" t="s">
        <v>66</v>
      </c>
      <c r="K22" s="113">
        <v>296.6</v>
      </c>
      <c r="L22" s="113">
        <v>296.6</v>
      </c>
      <c r="M22" s="113">
        <v>144.5</v>
      </c>
      <c r="N22" s="11"/>
      <c r="O22" s="50"/>
      <c r="P22" s="50"/>
      <c r="Q22" s="50"/>
      <c r="R22" s="11"/>
      <c r="S22" s="11"/>
      <c r="T22" s="11"/>
      <c r="U22" s="11"/>
    </row>
    <row r="23" spans="1:21" ht="12.75">
      <c r="A23" s="11" t="s">
        <v>105</v>
      </c>
      <c r="B23" s="113" t="s">
        <v>66</v>
      </c>
      <c r="C23" s="113" t="s">
        <v>66</v>
      </c>
      <c r="D23" s="113" t="s">
        <v>66</v>
      </c>
      <c r="E23" s="113" t="s">
        <v>66</v>
      </c>
      <c r="F23" s="113" t="s">
        <v>66</v>
      </c>
      <c r="G23" s="113" t="s">
        <v>66</v>
      </c>
      <c r="H23" s="113" t="s">
        <v>66</v>
      </c>
      <c r="I23" s="113">
        <v>238.5</v>
      </c>
      <c r="J23" s="113" t="s">
        <v>66</v>
      </c>
      <c r="K23" s="113">
        <v>238.5</v>
      </c>
      <c r="L23" s="113">
        <v>238.5</v>
      </c>
      <c r="M23" s="113">
        <v>75.1</v>
      </c>
      <c r="N23" s="51"/>
      <c r="O23" s="50"/>
      <c r="P23" s="50"/>
      <c r="Q23" s="50"/>
      <c r="R23" s="11"/>
      <c r="S23" s="11"/>
      <c r="T23" s="11"/>
      <c r="U23" s="11"/>
    </row>
    <row r="24" spans="1:21" ht="12.75">
      <c r="A24" s="11" t="s">
        <v>106</v>
      </c>
      <c r="B24" s="113" t="s">
        <v>66</v>
      </c>
      <c r="C24" s="113" t="s">
        <v>66</v>
      </c>
      <c r="D24" s="113" t="s">
        <v>66</v>
      </c>
      <c r="E24" s="113">
        <v>1377.7</v>
      </c>
      <c r="F24" s="113" t="s">
        <v>66</v>
      </c>
      <c r="G24" s="113" t="s">
        <v>66</v>
      </c>
      <c r="H24" s="113" t="s">
        <v>66</v>
      </c>
      <c r="I24" s="113">
        <v>650.4</v>
      </c>
      <c r="J24" s="113">
        <v>133</v>
      </c>
      <c r="K24" s="113">
        <v>2161.1</v>
      </c>
      <c r="L24" s="113">
        <v>2161.1</v>
      </c>
      <c r="M24" s="113">
        <v>669</v>
      </c>
      <c r="N24" s="11"/>
      <c r="O24" s="11"/>
      <c r="P24" s="11"/>
      <c r="Q24" s="11"/>
      <c r="R24" s="11"/>
      <c r="S24" s="11"/>
      <c r="T24" s="11"/>
      <c r="U24" s="11"/>
    </row>
    <row r="25" spans="1:21" ht="12.75">
      <c r="A25" s="11" t="s">
        <v>106</v>
      </c>
      <c r="B25" s="113">
        <v>386.3</v>
      </c>
      <c r="C25" s="113" t="s">
        <v>66</v>
      </c>
      <c r="D25" s="113" t="s">
        <v>66</v>
      </c>
      <c r="E25" s="113">
        <v>775.8</v>
      </c>
      <c r="F25" s="113" t="s">
        <v>66</v>
      </c>
      <c r="G25" s="113" t="s">
        <v>66</v>
      </c>
      <c r="H25" s="113" t="s">
        <v>66</v>
      </c>
      <c r="I25" s="113" t="s">
        <v>66</v>
      </c>
      <c r="J25" s="113">
        <v>39.2</v>
      </c>
      <c r="K25" s="113">
        <v>1201.3</v>
      </c>
      <c r="L25" s="113">
        <v>1201.3</v>
      </c>
      <c r="M25" s="113">
        <v>189.5</v>
      </c>
      <c r="N25" s="11"/>
      <c r="O25" s="11"/>
      <c r="P25" s="11"/>
      <c r="Q25" s="11"/>
      <c r="R25" s="11"/>
      <c r="S25" s="11"/>
      <c r="T25" s="11"/>
      <c r="U25" s="11"/>
    </row>
    <row r="26" spans="1:21" ht="12.75">
      <c r="A26" s="11" t="s">
        <v>108</v>
      </c>
      <c r="B26" s="113" t="s">
        <v>66</v>
      </c>
      <c r="C26" s="113" t="s">
        <v>66</v>
      </c>
      <c r="D26" s="113" t="s">
        <v>66</v>
      </c>
      <c r="E26" s="113">
        <v>152</v>
      </c>
      <c r="F26" s="113" t="s">
        <v>66</v>
      </c>
      <c r="G26" s="113" t="s">
        <v>66</v>
      </c>
      <c r="H26" s="113" t="s">
        <v>66</v>
      </c>
      <c r="I26" s="113" t="s">
        <v>66</v>
      </c>
      <c r="J26" s="113" t="s">
        <v>66</v>
      </c>
      <c r="K26" s="113">
        <v>152</v>
      </c>
      <c r="L26" s="113">
        <v>152</v>
      </c>
      <c r="M26" s="113">
        <v>19</v>
      </c>
      <c r="N26" s="11"/>
      <c r="O26" s="11"/>
      <c r="P26" s="11"/>
      <c r="Q26" s="11"/>
      <c r="R26" s="11"/>
      <c r="S26" s="11"/>
      <c r="T26" s="11"/>
      <c r="U26" s="11"/>
    </row>
    <row r="27" spans="1:21" ht="12.75">
      <c r="A27" s="11" t="s">
        <v>110</v>
      </c>
      <c r="B27" s="113" t="s">
        <v>66</v>
      </c>
      <c r="C27" s="113" t="s">
        <v>66</v>
      </c>
      <c r="D27" s="113" t="s">
        <v>66</v>
      </c>
      <c r="E27" s="113">
        <v>662.2</v>
      </c>
      <c r="F27" s="113" t="s">
        <v>66</v>
      </c>
      <c r="G27" s="113" t="s">
        <v>66</v>
      </c>
      <c r="H27" s="113" t="s">
        <v>66</v>
      </c>
      <c r="I27" s="113" t="s">
        <v>66</v>
      </c>
      <c r="J27" s="113">
        <v>450.7</v>
      </c>
      <c r="K27" s="113">
        <v>1112.9</v>
      </c>
      <c r="L27" s="113">
        <v>755.2</v>
      </c>
      <c r="M27" s="113">
        <v>119.6</v>
      </c>
      <c r="N27" s="11"/>
      <c r="O27" s="11"/>
      <c r="P27" s="11"/>
      <c r="Q27" s="11"/>
      <c r="R27" s="11"/>
      <c r="S27" s="11"/>
      <c r="T27" s="11"/>
      <c r="U27" s="11"/>
    </row>
    <row r="28" spans="1:21" s="22" customFormat="1" ht="12.75">
      <c r="A28" s="11" t="s">
        <v>116</v>
      </c>
      <c r="B28" s="113">
        <v>260.1</v>
      </c>
      <c r="C28" s="113" t="s">
        <v>66</v>
      </c>
      <c r="D28" s="113" t="s">
        <v>66</v>
      </c>
      <c r="E28" s="113">
        <v>2313.4</v>
      </c>
      <c r="F28" s="113">
        <v>236.6</v>
      </c>
      <c r="G28" s="113" t="s">
        <v>66</v>
      </c>
      <c r="H28" s="113" t="s">
        <v>66</v>
      </c>
      <c r="I28" s="113" t="s">
        <v>66</v>
      </c>
      <c r="J28" s="113">
        <v>610.6</v>
      </c>
      <c r="K28" s="113">
        <v>3420.6</v>
      </c>
      <c r="L28" s="113">
        <v>3420.6</v>
      </c>
      <c r="M28" s="113">
        <v>341.1</v>
      </c>
      <c r="N28" s="51"/>
      <c r="O28" s="11"/>
      <c r="P28" s="11"/>
      <c r="Q28" s="11"/>
      <c r="R28" s="11"/>
      <c r="S28" s="11"/>
      <c r="T28" s="11"/>
      <c r="U28" s="11"/>
    </row>
    <row r="29" spans="1:21" ht="12.75">
      <c r="A29" s="11" t="s">
        <v>118</v>
      </c>
      <c r="B29" s="113">
        <v>75.6</v>
      </c>
      <c r="C29" s="113" t="s">
        <v>66</v>
      </c>
      <c r="D29" s="113" t="s">
        <v>66</v>
      </c>
      <c r="E29" s="113" t="s">
        <v>66</v>
      </c>
      <c r="F29" s="113" t="s">
        <v>66</v>
      </c>
      <c r="G29" s="113" t="s">
        <v>66</v>
      </c>
      <c r="H29" s="113" t="s">
        <v>66</v>
      </c>
      <c r="I29" s="113" t="s">
        <v>66</v>
      </c>
      <c r="J29" s="113" t="s">
        <v>66</v>
      </c>
      <c r="K29" s="113">
        <v>75.6</v>
      </c>
      <c r="L29" s="113">
        <v>75.6</v>
      </c>
      <c r="M29" s="113">
        <v>11.3</v>
      </c>
      <c r="N29" s="11"/>
      <c r="O29" s="11"/>
      <c r="P29" s="11"/>
      <c r="Q29" s="11"/>
      <c r="R29" s="11"/>
      <c r="S29" s="11"/>
      <c r="T29" s="11"/>
      <c r="U29" s="11"/>
    </row>
    <row r="30" spans="1:21" ht="12.75">
      <c r="A30" s="11" t="s">
        <v>119</v>
      </c>
      <c r="B30" s="113" t="s">
        <v>66</v>
      </c>
      <c r="C30" s="113" t="s">
        <v>66</v>
      </c>
      <c r="D30" s="113" t="s">
        <v>66</v>
      </c>
      <c r="E30" s="113" t="s">
        <v>66</v>
      </c>
      <c r="F30" s="113" t="s">
        <v>66</v>
      </c>
      <c r="G30" s="113">
        <v>80.2</v>
      </c>
      <c r="H30" s="113" t="s">
        <v>66</v>
      </c>
      <c r="I30" s="113" t="s">
        <v>66</v>
      </c>
      <c r="J30" s="113" t="s">
        <v>66</v>
      </c>
      <c r="K30" s="113">
        <v>80.2</v>
      </c>
      <c r="L30" s="113">
        <v>80.2</v>
      </c>
      <c r="M30" s="113">
        <v>641.6</v>
      </c>
      <c r="N30" s="11"/>
      <c r="O30" s="11"/>
      <c r="P30" s="11"/>
      <c r="Q30" s="11"/>
      <c r="R30" s="11"/>
      <c r="S30" s="11"/>
      <c r="T30" s="11"/>
      <c r="U30" s="11"/>
    </row>
    <row r="31" spans="1:21" ht="12.75">
      <c r="A31" s="11" t="s">
        <v>120</v>
      </c>
      <c r="B31" s="113">
        <v>303.8</v>
      </c>
      <c r="C31" s="113" t="s">
        <v>66</v>
      </c>
      <c r="D31" s="113" t="s">
        <v>66</v>
      </c>
      <c r="E31" s="113">
        <v>337.4</v>
      </c>
      <c r="F31" s="113" t="s">
        <v>66</v>
      </c>
      <c r="G31" s="113" t="s">
        <v>66</v>
      </c>
      <c r="H31" s="113" t="s">
        <v>66</v>
      </c>
      <c r="I31" s="113" t="s">
        <v>66</v>
      </c>
      <c r="J31" s="113">
        <v>280.9</v>
      </c>
      <c r="K31" s="113">
        <v>922.1</v>
      </c>
      <c r="L31" s="113">
        <v>922.1</v>
      </c>
      <c r="M31" s="113">
        <v>183.9</v>
      </c>
      <c r="N31" s="11"/>
      <c r="O31" s="11"/>
      <c r="P31" s="11"/>
      <c r="Q31" s="11"/>
      <c r="R31" s="11"/>
      <c r="S31" s="11"/>
      <c r="T31" s="11"/>
      <c r="U31" s="11"/>
    </row>
    <row r="32" spans="1:21" ht="12.75">
      <c r="A32" s="11" t="s">
        <v>121</v>
      </c>
      <c r="B32" s="113" t="s">
        <v>66</v>
      </c>
      <c r="C32" s="113" t="s">
        <v>66</v>
      </c>
      <c r="D32" s="113" t="s">
        <v>66</v>
      </c>
      <c r="E32" s="113">
        <v>520.1</v>
      </c>
      <c r="F32" s="113" t="s">
        <v>66</v>
      </c>
      <c r="G32" s="113" t="s">
        <v>66</v>
      </c>
      <c r="H32" s="113" t="s">
        <v>66</v>
      </c>
      <c r="I32" s="113" t="s">
        <v>66</v>
      </c>
      <c r="J32" s="113">
        <v>29.6</v>
      </c>
      <c r="K32" s="113">
        <v>549.7</v>
      </c>
      <c r="L32" s="113">
        <v>549.7</v>
      </c>
      <c r="M32" s="113">
        <v>111.7</v>
      </c>
      <c r="N32" s="11"/>
      <c r="O32" s="11"/>
      <c r="P32" s="11"/>
      <c r="Q32" s="11"/>
      <c r="R32" s="11"/>
      <c r="S32" s="11"/>
      <c r="T32" s="11"/>
      <c r="U32" s="11"/>
    </row>
    <row r="33" spans="1:21" ht="12.75">
      <c r="A33" s="11" t="s">
        <v>122</v>
      </c>
      <c r="B33" s="113" t="s">
        <v>66</v>
      </c>
      <c r="C33" s="113" t="s">
        <v>66</v>
      </c>
      <c r="D33" s="113" t="s">
        <v>66</v>
      </c>
      <c r="E33" s="113">
        <v>95.5</v>
      </c>
      <c r="F33" s="113" t="s">
        <v>66</v>
      </c>
      <c r="G33" s="113" t="s">
        <v>66</v>
      </c>
      <c r="H33" s="113" t="s">
        <v>66</v>
      </c>
      <c r="I33" s="113" t="s">
        <v>66</v>
      </c>
      <c r="J33" s="113" t="s">
        <v>66</v>
      </c>
      <c r="K33" s="113">
        <v>95.5</v>
      </c>
      <c r="L33" s="113">
        <v>95.5</v>
      </c>
      <c r="M33" s="113">
        <v>11.8</v>
      </c>
      <c r="N33" s="11"/>
      <c r="O33" s="11"/>
      <c r="P33" s="11"/>
      <c r="Q33" s="11"/>
      <c r="R33" s="11"/>
      <c r="S33" s="11"/>
      <c r="T33" s="11"/>
      <c r="U33" s="11"/>
    </row>
    <row r="34" spans="1:21" ht="12.75">
      <c r="A34" s="11" t="s">
        <v>124</v>
      </c>
      <c r="B34" s="113" t="s">
        <v>66</v>
      </c>
      <c r="C34" s="113" t="s">
        <v>66</v>
      </c>
      <c r="D34" s="113" t="s">
        <v>66</v>
      </c>
      <c r="E34" s="113" t="s">
        <v>66</v>
      </c>
      <c r="F34" s="113" t="s">
        <v>66</v>
      </c>
      <c r="G34" s="113" t="s">
        <v>66</v>
      </c>
      <c r="H34" s="113">
        <v>236.6</v>
      </c>
      <c r="I34" s="113" t="s">
        <v>66</v>
      </c>
      <c r="J34" s="113" t="s">
        <v>66</v>
      </c>
      <c r="K34" s="113">
        <v>236.6</v>
      </c>
      <c r="L34" s="113">
        <v>236.6</v>
      </c>
      <c r="M34" s="113">
        <v>44.4</v>
      </c>
      <c r="N34" s="11"/>
      <c r="O34" s="11"/>
      <c r="P34" s="11"/>
      <c r="Q34" s="11"/>
      <c r="R34" s="11"/>
      <c r="S34" s="11"/>
      <c r="T34" s="11"/>
      <c r="U34" s="11"/>
    </row>
    <row r="35" spans="1:21" ht="12.75">
      <c r="A35" s="11" t="s">
        <v>125</v>
      </c>
      <c r="B35" s="113" t="s">
        <v>66</v>
      </c>
      <c r="C35" s="113" t="s">
        <v>66</v>
      </c>
      <c r="D35" s="113" t="s">
        <v>66</v>
      </c>
      <c r="E35" s="113">
        <v>1099.5</v>
      </c>
      <c r="F35" s="113" t="s">
        <v>66</v>
      </c>
      <c r="G35" s="113" t="s">
        <v>66</v>
      </c>
      <c r="H35" s="113" t="s">
        <v>66</v>
      </c>
      <c r="I35" s="113" t="s">
        <v>66</v>
      </c>
      <c r="J35" s="113">
        <v>577.7</v>
      </c>
      <c r="K35" s="113">
        <v>1677.2</v>
      </c>
      <c r="L35" s="113">
        <v>1677.2</v>
      </c>
      <c r="M35" s="113">
        <v>170.1</v>
      </c>
      <c r="N35" s="11"/>
      <c r="O35" s="11"/>
      <c r="P35" s="11"/>
      <c r="Q35" s="11"/>
      <c r="R35" s="11"/>
      <c r="S35" s="11"/>
      <c r="T35" s="11"/>
      <c r="U35" s="11"/>
    </row>
    <row r="36" spans="1:21" ht="12.75">
      <c r="A36" s="11" t="s">
        <v>126</v>
      </c>
      <c r="B36" s="113">
        <v>241.6</v>
      </c>
      <c r="C36" s="113" t="s">
        <v>66</v>
      </c>
      <c r="D36" s="113" t="s">
        <v>66</v>
      </c>
      <c r="E36" s="113">
        <v>637.6</v>
      </c>
      <c r="F36" s="113" t="s">
        <v>66</v>
      </c>
      <c r="G36" s="113" t="s">
        <v>66</v>
      </c>
      <c r="H36" s="113" t="s">
        <v>66</v>
      </c>
      <c r="I36" s="113" t="s">
        <v>66</v>
      </c>
      <c r="J36" s="113">
        <v>250.5</v>
      </c>
      <c r="K36" s="113">
        <v>1129.7</v>
      </c>
      <c r="L36" s="113">
        <v>1129.7</v>
      </c>
      <c r="M36" s="113" t="s">
        <v>66</v>
      </c>
      <c r="N36" s="11"/>
      <c r="O36" s="11"/>
      <c r="P36" s="11"/>
      <c r="Q36" s="11"/>
      <c r="R36" s="11"/>
      <c r="S36" s="11"/>
      <c r="T36" s="11"/>
      <c r="U36" s="11"/>
    </row>
    <row r="37" spans="1:21" ht="12.75">
      <c r="A37" s="11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"/>
      <c r="O37" s="11"/>
      <c r="P37" s="11"/>
      <c r="Q37" s="11"/>
      <c r="R37" s="11"/>
      <c r="S37" s="11"/>
      <c r="T37" s="11"/>
      <c r="U37" s="11"/>
    </row>
    <row r="38" spans="1:21" s="48" customFormat="1" ht="13.5">
      <c r="A38" s="38" t="s">
        <v>368</v>
      </c>
      <c r="B38" s="115">
        <v>1801.3</v>
      </c>
      <c r="C38" s="115">
        <v>335.5</v>
      </c>
      <c r="D38" s="115">
        <v>32.5</v>
      </c>
      <c r="E38" s="115">
        <v>17701.3</v>
      </c>
      <c r="F38" s="115">
        <v>361.8</v>
      </c>
      <c r="G38" s="115">
        <v>80.2</v>
      </c>
      <c r="H38" s="115">
        <v>655.7</v>
      </c>
      <c r="I38" s="115">
        <v>1585.2</v>
      </c>
      <c r="J38" s="115">
        <v>3984.4</v>
      </c>
      <c r="K38" s="115">
        <v>26537.9</v>
      </c>
      <c r="L38" s="115">
        <v>24362</v>
      </c>
      <c r="M38" s="115">
        <v>5479</v>
      </c>
      <c r="N38" s="43"/>
      <c r="O38" s="43"/>
      <c r="P38" s="43"/>
      <c r="Q38" s="43"/>
      <c r="R38" s="43"/>
      <c r="S38" s="43"/>
      <c r="T38" s="43"/>
      <c r="U38" s="43"/>
    </row>
    <row r="39" spans="1:21" s="48" customFormat="1" ht="13.5">
      <c r="A39" s="52"/>
      <c r="B39" s="53"/>
      <c r="C39" s="54"/>
      <c r="D39" s="54"/>
      <c r="E39" s="54"/>
      <c r="F39" s="54"/>
      <c r="G39" s="54"/>
      <c r="H39" s="54"/>
      <c r="I39" s="53"/>
      <c r="J39" s="53"/>
      <c r="K39" s="53"/>
      <c r="L39" s="53"/>
      <c r="M39" s="53"/>
      <c r="N39" s="43"/>
      <c r="O39" s="43"/>
      <c r="P39" s="43"/>
      <c r="Q39" s="43"/>
      <c r="R39" s="43"/>
      <c r="S39" s="43"/>
      <c r="T39" s="43"/>
      <c r="U39" s="43"/>
    </row>
    <row r="40" spans="1:21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8" t="s">
        <v>224</v>
      </c>
      <c r="R41" s="19"/>
      <c r="S41" s="11"/>
      <c r="T41" s="11"/>
      <c r="U41" s="11"/>
    </row>
    <row r="42" spans="1:21" ht="12.75">
      <c r="A42" s="19"/>
      <c r="B42" s="16" t="s">
        <v>225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 t="s">
        <v>226</v>
      </c>
      <c r="R42" s="16"/>
      <c r="S42" s="11"/>
      <c r="T42" s="11"/>
      <c r="U42" s="11"/>
    </row>
    <row r="43" spans="1:21" ht="12.75">
      <c r="A43" s="19"/>
      <c r="B43" s="16" t="s">
        <v>227</v>
      </c>
      <c r="C43" s="16" t="s">
        <v>246</v>
      </c>
      <c r="D43" s="16"/>
      <c r="E43" s="16" t="s">
        <v>247</v>
      </c>
      <c r="F43" s="16"/>
      <c r="G43" s="16" t="s">
        <v>243</v>
      </c>
      <c r="H43" s="16"/>
      <c r="I43" s="16" t="s">
        <v>248</v>
      </c>
      <c r="J43" s="16" t="s">
        <v>249</v>
      </c>
      <c r="K43" s="16"/>
      <c r="L43" s="16"/>
      <c r="M43" s="16" t="s">
        <v>231</v>
      </c>
      <c r="N43" s="16" t="s">
        <v>250</v>
      </c>
      <c r="O43" s="16" t="s">
        <v>251</v>
      </c>
      <c r="P43" s="16" t="s">
        <v>62</v>
      </c>
      <c r="Q43" s="16" t="s">
        <v>232</v>
      </c>
      <c r="R43" s="16" t="s">
        <v>233</v>
      </c>
      <c r="S43" s="11"/>
      <c r="T43" s="11"/>
      <c r="U43" s="11"/>
    </row>
    <row r="44" spans="1:21" ht="12.75">
      <c r="A44" s="8" t="s">
        <v>367</v>
      </c>
      <c r="B44" s="16" t="s">
        <v>235</v>
      </c>
      <c r="C44" s="16" t="s">
        <v>252</v>
      </c>
      <c r="D44" s="16" t="s">
        <v>253</v>
      </c>
      <c r="E44" s="16" t="s">
        <v>254</v>
      </c>
      <c r="F44" s="16" t="s">
        <v>255</v>
      </c>
      <c r="G44" s="16" t="s">
        <v>241</v>
      </c>
      <c r="H44" s="16" t="s">
        <v>256</v>
      </c>
      <c r="I44" s="16" t="s">
        <v>82</v>
      </c>
      <c r="J44" s="16" t="s">
        <v>257</v>
      </c>
      <c r="K44" s="16" t="s">
        <v>258</v>
      </c>
      <c r="L44" s="16" t="s">
        <v>259</v>
      </c>
      <c r="M44" s="16" t="s">
        <v>239</v>
      </c>
      <c r="N44" s="16" t="s">
        <v>260</v>
      </c>
      <c r="O44" s="16" t="s">
        <v>261</v>
      </c>
      <c r="P44" s="16" t="s">
        <v>240</v>
      </c>
      <c r="Q44" s="16" t="s">
        <v>241</v>
      </c>
      <c r="R44" s="16" t="s">
        <v>242</v>
      </c>
      <c r="S44" s="11"/>
      <c r="T44" s="11"/>
      <c r="U44" s="11"/>
    </row>
    <row r="45" spans="1:21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ht="13.5">
      <c r="A46" s="37" t="s">
        <v>290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 ht="12.75">
      <c r="A47" s="11" t="s">
        <v>127</v>
      </c>
      <c r="B47" s="113">
        <v>19.7</v>
      </c>
      <c r="C47" s="113" t="s">
        <v>66</v>
      </c>
      <c r="D47" s="113" t="s">
        <v>66</v>
      </c>
      <c r="E47" s="113" t="s">
        <v>66</v>
      </c>
      <c r="F47" s="113" t="s">
        <v>66</v>
      </c>
      <c r="G47" s="113" t="s">
        <v>66</v>
      </c>
      <c r="H47" s="113" t="s">
        <v>66</v>
      </c>
      <c r="I47" s="113" t="s">
        <v>66</v>
      </c>
      <c r="J47" s="113" t="s">
        <v>66</v>
      </c>
      <c r="K47" s="113" t="s">
        <v>66</v>
      </c>
      <c r="L47" s="113" t="s">
        <v>66</v>
      </c>
      <c r="M47" s="113" t="s">
        <v>66</v>
      </c>
      <c r="N47" s="113" t="s">
        <v>66</v>
      </c>
      <c r="O47" s="113" t="s">
        <v>66</v>
      </c>
      <c r="P47" s="113">
        <v>19.7</v>
      </c>
      <c r="Q47" s="113">
        <v>19.7</v>
      </c>
      <c r="R47" s="113">
        <v>0.6</v>
      </c>
      <c r="S47" s="11"/>
      <c r="T47" s="11"/>
      <c r="U47" s="11"/>
    </row>
    <row r="48" spans="1:21" ht="12.75">
      <c r="A48" s="11" t="s">
        <v>128</v>
      </c>
      <c r="B48" s="113">
        <v>607.2</v>
      </c>
      <c r="C48" s="113">
        <v>806.6</v>
      </c>
      <c r="D48" s="113" t="s">
        <v>66</v>
      </c>
      <c r="E48" s="113" t="s">
        <v>66</v>
      </c>
      <c r="F48" s="113" t="s">
        <v>66</v>
      </c>
      <c r="G48" s="113" t="s">
        <v>66</v>
      </c>
      <c r="H48" s="113" t="s">
        <v>66</v>
      </c>
      <c r="I48" s="113" t="s">
        <v>66</v>
      </c>
      <c r="J48" s="113" t="s">
        <v>66</v>
      </c>
      <c r="K48" s="113" t="s">
        <v>66</v>
      </c>
      <c r="L48" s="113" t="s">
        <v>66</v>
      </c>
      <c r="M48" s="113" t="s">
        <v>66</v>
      </c>
      <c r="N48" s="113" t="s">
        <v>66</v>
      </c>
      <c r="O48" s="113" t="s">
        <v>66</v>
      </c>
      <c r="P48" s="113">
        <v>1413.8</v>
      </c>
      <c r="Q48" s="113">
        <v>1413.8</v>
      </c>
      <c r="R48" s="113">
        <v>434.7</v>
      </c>
      <c r="S48" s="11"/>
      <c r="T48" s="11"/>
      <c r="U48" s="11"/>
    </row>
    <row r="49" spans="1:21" ht="12.75">
      <c r="A49" s="11" t="s">
        <v>131</v>
      </c>
      <c r="B49" s="113" t="s">
        <v>66</v>
      </c>
      <c r="C49" s="113">
        <v>58.5</v>
      </c>
      <c r="D49" s="113" t="s">
        <v>66</v>
      </c>
      <c r="E49" s="113" t="s">
        <v>66</v>
      </c>
      <c r="F49" s="113" t="s">
        <v>66</v>
      </c>
      <c r="G49" s="113" t="s">
        <v>66</v>
      </c>
      <c r="H49" s="113" t="s">
        <v>66</v>
      </c>
      <c r="I49" s="113" t="s">
        <v>66</v>
      </c>
      <c r="J49" s="113" t="s">
        <v>66</v>
      </c>
      <c r="K49" s="113" t="s">
        <v>66</v>
      </c>
      <c r="L49" s="113" t="s">
        <v>66</v>
      </c>
      <c r="M49" s="113" t="s">
        <v>66</v>
      </c>
      <c r="N49" s="113" t="s">
        <v>66</v>
      </c>
      <c r="O49" s="113" t="s">
        <v>66</v>
      </c>
      <c r="P49" s="113">
        <v>58.5</v>
      </c>
      <c r="Q49" s="113">
        <v>58.5</v>
      </c>
      <c r="R49" s="113">
        <v>35.1</v>
      </c>
      <c r="S49" s="11"/>
      <c r="T49" s="11"/>
      <c r="U49" s="11"/>
    </row>
    <row r="50" spans="1:21" s="125" customFormat="1" ht="12.75">
      <c r="A50" s="11" t="s">
        <v>341</v>
      </c>
      <c r="B50" s="113" t="s">
        <v>66</v>
      </c>
      <c r="C50" s="113">
        <v>8.1</v>
      </c>
      <c r="D50" s="113" t="s">
        <v>66</v>
      </c>
      <c r="E50" s="113" t="s">
        <v>66</v>
      </c>
      <c r="F50" s="113" t="s">
        <v>66</v>
      </c>
      <c r="G50" s="113" t="s">
        <v>66</v>
      </c>
      <c r="H50" s="113" t="s">
        <v>66</v>
      </c>
      <c r="I50" s="113" t="s">
        <v>66</v>
      </c>
      <c r="J50" s="113" t="s">
        <v>66</v>
      </c>
      <c r="K50" s="113" t="s">
        <v>66</v>
      </c>
      <c r="L50" s="113" t="s">
        <v>66</v>
      </c>
      <c r="M50" s="113" t="s">
        <v>66</v>
      </c>
      <c r="N50" s="113" t="s">
        <v>66</v>
      </c>
      <c r="O50" s="113" t="s">
        <v>66</v>
      </c>
      <c r="P50" s="113">
        <v>8.1</v>
      </c>
      <c r="Q50" s="113">
        <v>8.1</v>
      </c>
      <c r="R50" s="113">
        <v>11.2</v>
      </c>
      <c r="S50" s="95"/>
      <c r="T50" s="95"/>
      <c r="U50" s="95"/>
    </row>
    <row r="51" spans="1:21" s="124" customFormat="1" ht="12.75">
      <c r="A51" s="11" t="s">
        <v>340</v>
      </c>
      <c r="B51" s="113">
        <v>176.9</v>
      </c>
      <c r="C51" s="113" t="s">
        <v>66</v>
      </c>
      <c r="D51" s="113" t="s">
        <v>66</v>
      </c>
      <c r="E51" s="113" t="s">
        <v>66</v>
      </c>
      <c r="F51" s="113" t="s">
        <v>66</v>
      </c>
      <c r="G51" s="113" t="s">
        <v>66</v>
      </c>
      <c r="H51" s="113" t="s">
        <v>66</v>
      </c>
      <c r="I51" s="113" t="s">
        <v>66</v>
      </c>
      <c r="J51" s="113" t="s">
        <v>66</v>
      </c>
      <c r="K51" s="113" t="s">
        <v>66</v>
      </c>
      <c r="L51" s="113" t="s">
        <v>66</v>
      </c>
      <c r="M51" s="113" t="s">
        <v>66</v>
      </c>
      <c r="N51" s="113" t="s">
        <v>66</v>
      </c>
      <c r="O51" s="113" t="s">
        <v>66</v>
      </c>
      <c r="P51" s="113">
        <v>176.9</v>
      </c>
      <c r="Q51" s="113">
        <v>176.9</v>
      </c>
      <c r="R51" s="113">
        <v>173.3</v>
      </c>
      <c r="S51" s="123"/>
      <c r="T51" s="123"/>
      <c r="U51" s="123"/>
    </row>
    <row r="52" spans="1:21" ht="12.75">
      <c r="A52" s="11" t="s">
        <v>136</v>
      </c>
      <c r="B52" s="113">
        <v>437.7</v>
      </c>
      <c r="C52" s="113" t="s">
        <v>66</v>
      </c>
      <c r="D52" s="113" t="s">
        <v>66</v>
      </c>
      <c r="E52" s="113" t="s">
        <v>66</v>
      </c>
      <c r="F52" s="113" t="s">
        <v>66</v>
      </c>
      <c r="G52" s="113" t="s">
        <v>66</v>
      </c>
      <c r="H52" s="113" t="s">
        <v>66</v>
      </c>
      <c r="I52" s="113" t="s">
        <v>66</v>
      </c>
      <c r="J52" s="113" t="s">
        <v>66</v>
      </c>
      <c r="K52" s="113" t="s">
        <v>66</v>
      </c>
      <c r="L52" s="113" t="s">
        <v>66</v>
      </c>
      <c r="M52" s="113" t="s">
        <v>66</v>
      </c>
      <c r="N52" s="113" t="s">
        <v>66</v>
      </c>
      <c r="O52" s="113" t="s">
        <v>66</v>
      </c>
      <c r="P52" s="113">
        <v>437.7</v>
      </c>
      <c r="Q52" s="113">
        <v>437.7</v>
      </c>
      <c r="R52" s="113">
        <v>294</v>
      </c>
      <c r="S52" s="11"/>
      <c r="T52" s="11"/>
      <c r="U52" s="11"/>
    </row>
    <row r="53" spans="1:21" ht="12.75">
      <c r="A53" s="11" t="s">
        <v>137</v>
      </c>
      <c r="B53" s="113">
        <v>697.5</v>
      </c>
      <c r="C53" s="113" t="s">
        <v>66</v>
      </c>
      <c r="D53" s="113" t="s">
        <v>66</v>
      </c>
      <c r="E53" s="113" t="s">
        <v>66</v>
      </c>
      <c r="F53" s="113" t="s">
        <v>66</v>
      </c>
      <c r="G53" s="113" t="s">
        <v>66</v>
      </c>
      <c r="H53" s="113">
        <v>100.5</v>
      </c>
      <c r="I53" s="113" t="s">
        <v>66</v>
      </c>
      <c r="J53" s="113" t="s">
        <v>66</v>
      </c>
      <c r="K53" s="113" t="s">
        <v>66</v>
      </c>
      <c r="L53" s="113" t="s">
        <v>66</v>
      </c>
      <c r="M53" s="113" t="s">
        <v>66</v>
      </c>
      <c r="N53" s="113" t="s">
        <v>66</v>
      </c>
      <c r="O53" s="113" t="s">
        <v>66</v>
      </c>
      <c r="P53" s="113">
        <v>798</v>
      </c>
      <c r="Q53" s="113">
        <v>652.7</v>
      </c>
      <c r="R53" s="113">
        <v>875.6</v>
      </c>
      <c r="S53" s="11"/>
      <c r="T53" s="11"/>
      <c r="U53" s="11"/>
    </row>
    <row r="54" spans="1:21" ht="12.75">
      <c r="A54" s="11" t="s">
        <v>138</v>
      </c>
      <c r="B54" s="113">
        <v>187.4</v>
      </c>
      <c r="C54" s="113" t="s">
        <v>66</v>
      </c>
      <c r="D54" s="113" t="s">
        <v>66</v>
      </c>
      <c r="E54" s="113" t="s">
        <v>66</v>
      </c>
      <c r="F54" s="113" t="s">
        <v>66</v>
      </c>
      <c r="G54" s="113" t="s">
        <v>66</v>
      </c>
      <c r="H54" s="113" t="s">
        <v>66</v>
      </c>
      <c r="I54" s="113" t="s">
        <v>66</v>
      </c>
      <c r="J54" s="113" t="s">
        <v>66</v>
      </c>
      <c r="K54" s="113" t="s">
        <v>66</v>
      </c>
      <c r="L54" s="113" t="s">
        <v>66</v>
      </c>
      <c r="M54" s="113" t="s">
        <v>66</v>
      </c>
      <c r="N54" s="113" t="s">
        <v>66</v>
      </c>
      <c r="O54" s="113" t="s">
        <v>66</v>
      </c>
      <c r="P54" s="113">
        <v>187.4</v>
      </c>
      <c r="Q54" s="113">
        <v>187.4</v>
      </c>
      <c r="R54" s="113">
        <v>524.8</v>
      </c>
      <c r="S54" s="11"/>
      <c r="T54" s="11"/>
      <c r="U54" s="11"/>
    </row>
    <row r="55" spans="1:21" ht="12.75">
      <c r="A55" s="11" t="s">
        <v>140</v>
      </c>
      <c r="B55" s="113" t="s">
        <v>66</v>
      </c>
      <c r="C55" s="113" t="s">
        <v>66</v>
      </c>
      <c r="D55" s="113" t="s">
        <v>66</v>
      </c>
      <c r="E55" s="113" t="s">
        <v>66</v>
      </c>
      <c r="F55" s="113" t="s">
        <v>66</v>
      </c>
      <c r="G55" s="113" t="s">
        <v>66</v>
      </c>
      <c r="H55" s="113" t="s">
        <v>66</v>
      </c>
      <c r="I55" s="113">
        <v>67.8</v>
      </c>
      <c r="J55" s="113" t="s">
        <v>66</v>
      </c>
      <c r="K55" s="113" t="s">
        <v>66</v>
      </c>
      <c r="L55" s="113" t="s">
        <v>66</v>
      </c>
      <c r="M55" s="113" t="s">
        <v>66</v>
      </c>
      <c r="N55" s="113" t="s">
        <v>66</v>
      </c>
      <c r="O55" s="113" t="s">
        <v>66</v>
      </c>
      <c r="P55" s="113">
        <v>67.8</v>
      </c>
      <c r="Q55" s="113">
        <v>67.8</v>
      </c>
      <c r="R55" s="113">
        <v>32.3</v>
      </c>
      <c r="S55" s="11"/>
      <c r="T55" s="11"/>
      <c r="U55" s="11"/>
    </row>
    <row r="56" spans="1:21" ht="12.75">
      <c r="A56" s="11" t="s">
        <v>144</v>
      </c>
      <c r="B56" s="113" t="s">
        <v>66</v>
      </c>
      <c r="C56" s="113" t="s">
        <v>66</v>
      </c>
      <c r="D56" s="113" t="s">
        <v>66</v>
      </c>
      <c r="E56" s="113" t="s">
        <v>66</v>
      </c>
      <c r="F56" s="113">
        <v>32.5</v>
      </c>
      <c r="G56" s="113" t="s">
        <v>66</v>
      </c>
      <c r="H56" s="113" t="s">
        <v>66</v>
      </c>
      <c r="I56" s="113" t="s">
        <v>66</v>
      </c>
      <c r="J56" s="113" t="s">
        <v>66</v>
      </c>
      <c r="K56" s="113" t="s">
        <v>66</v>
      </c>
      <c r="L56" s="113" t="s">
        <v>66</v>
      </c>
      <c r="M56" s="113" t="s">
        <v>66</v>
      </c>
      <c r="N56" s="113">
        <v>2.9</v>
      </c>
      <c r="O56" s="113" t="s">
        <v>66</v>
      </c>
      <c r="P56" s="113">
        <v>35.5</v>
      </c>
      <c r="Q56" s="113">
        <v>35.5</v>
      </c>
      <c r="R56" s="113">
        <v>21.9</v>
      </c>
      <c r="S56" s="11"/>
      <c r="T56" s="11"/>
      <c r="U56" s="11"/>
    </row>
    <row r="57" spans="1:21" ht="12.75">
      <c r="A57" s="11" t="s">
        <v>147</v>
      </c>
      <c r="B57" s="113" t="s">
        <v>66</v>
      </c>
      <c r="C57" s="113" t="s">
        <v>66</v>
      </c>
      <c r="D57" s="113" t="s">
        <v>66</v>
      </c>
      <c r="E57" s="113" t="s">
        <v>66</v>
      </c>
      <c r="F57" s="113" t="s">
        <v>66</v>
      </c>
      <c r="G57" s="113" t="s">
        <v>66</v>
      </c>
      <c r="H57" s="113" t="s">
        <v>66</v>
      </c>
      <c r="I57" s="113">
        <v>273.8</v>
      </c>
      <c r="J57" s="113" t="s">
        <v>66</v>
      </c>
      <c r="K57" s="113" t="s">
        <v>66</v>
      </c>
      <c r="L57" s="113" t="s">
        <v>66</v>
      </c>
      <c r="M57" s="113" t="s">
        <v>66</v>
      </c>
      <c r="N57" s="113" t="s">
        <v>66</v>
      </c>
      <c r="O57" s="113" t="s">
        <v>66</v>
      </c>
      <c r="P57" s="113">
        <v>273.8</v>
      </c>
      <c r="Q57" s="113">
        <v>273.8</v>
      </c>
      <c r="R57" s="113">
        <v>86.3</v>
      </c>
      <c r="S57" s="11"/>
      <c r="T57" s="11"/>
      <c r="U57" s="11"/>
    </row>
    <row r="58" spans="1:21" ht="12.75">
      <c r="A58" s="11" t="s">
        <v>148</v>
      </c>
      <c r="B58" s="113">
        <v>147.5</v>
      </c>
      <c r="C58" s="113" t="s">
        <v>66</v>
      </c>
      <c r="D58" s="113" t="s">
        <v>66</v>
      </c>
      <c r="E58" s="113" t="s">
        <v>66</v>
      </c>
      <c r="F58" s="113" t="s">
        <v>66</v>
      </c>
      <c r="G58" s="113" t="s">
        <v>66</v>
      </c>
      <c r="H58" s="113" t="s">
        <v>66</v>
      </c>
      <c r="I58" s="113" t="s">
        <v>66</v>
      </c>
      <c r="J58" s="113" t="s">
        <v>66</v>
      </c>
      <c r="K58" s="113" t="s">
        <v>66</v>
      </c>
      <c r="L58" s="113" t="s">
        <v>66</v>
      </c>
      <c r="M58" s="113" t="s">
        <v>66</v>
      </c>
      <c r="N58" s="113" t="s">
        <v>66</v>
      </c>
      <c r="O58" s="113" t="s">
        <v>66</v>
      </c>
      <c r="P58" s="113">
        <v>147.5</v>
      </c>
      <c r="Q58" s="113">
        <v>147.5</v>
      </c>
      <c r="R58" s="113">
        <v>0.6</v>
      </c>
      <c r="S58" s="11"/>
      <c r="T58" s="11"/>
      <c r="U58" s="11"/>
    </row>
    <row r="59" spans="1:21" ht="12.75">
      <c r="A59" s="11" t="s">
        <v>149</v>
      </c>
      <c r="B59" s="113">
        <v>181.8</v>
      </c>
      <c r="C59" s="113" t="s">
        <v>66</v>
      </c>
      <c r="D59" s="113">
        <v>259.7</v>
      </c>
      <c r="E59" s="113" t="s">
        <v>66</v>
      </c>
      <c r="F59" s="113" t="s">
        <v>66</v>
      </c>
      <c r="G59" s="113" t="s">
        <v>66</v>
      </c>
      <c r="H59" s="113" t="s">
        <v>66</v>
      </c>
      <c r="I59" s="113" t="s">
        <v>66</v>
      </c>
      <c r="J59" s="113" t="s">
        <v>66</v>
      </c>
      <c r="K59" s="113" t="s">
        <v>66</v>
      </c>
      <c r="L59" s="113" t="s">
        <v>66</v>
      </c>
      <c r="M59" s="113" t="s">
        <v>66</v>
      </c>
      <c r="N59" s="113" t="s">
        <v>66</v>
      </c>
      <c r="O59" s="113">
        <v>77</v>
      </c>
      <c r="P59" s="113">
        <v>518.6</v>
      </c>
      <c r="Q59" s="113">
        <v>518.6</v>
      </c>
      <c r="R59" s="113">
        <v>61</v>
      </c>
      <c r="S59" s="11"/>
      <c r="T59" s="11"/>
      <c r="U59" s="11"/>
    </row>
    <row r="60" spans="1:21" ht="12.75">
      <c r="A60" s="11" t="s">
        <v>150</v>
      </c>
      <c r="B60" s="113">
        <v>1062.8</v>
      </c>
      <c r="C60" s="113" t="s">
        <v>66</v>
      </c>
      <c r="D60" s="113" t="s">
        <v>66</v>
      </c>
      <c r="E60" s="113">
        <v>1828.9</v>
      </c>
      <c r="F60" s="113">
        <v>1217</v>
      </c>
      <c r="G60" s="113">
        <v>1275.4</v>
      </c>
      <c r="H60" s="113" t="s">
        <v>66</v>
      </c>
      <c r="I60" s="113" t="s">
        <v>66</v>
      </c>
      <c r="J60" s="113">
        <v>2644.7</v>
      </c>
      <c r="K60" s="113" t="s">
        <v>66</v>
      </c>
      <c r="L60" s="113">
        <v>229.9</v>
      </c>
      <c r="M60" s="113">
        <v>93</v>
      </c>
      <c r="N60" s="113" t="s">
        <v>66</v>
      </c>
      <c r="O60" s="113" t="s">
        <v>66</v>
      </c>
      <c r="P60" s="113">
        <v>8351.6</v>
      </c>
      <c r="Q60" s="113">
        <v>8059.2</v>
      </c>
      <c r="R60" s="113">
        <v>10056.6</v>
      </c>
      <c r="S60" s="31"/>
      <c r="T60" s="11"/>
      <c r="U60" s="11"/>
    </row>
    <row r="61" spans="1:21" ht="12.75">
      <c r="A61" s="11" t="s">
        <v>151</v>
      </c>
      <c r="B61" s="113">
        <v>1067.8</v>
      </c>
      <c r="C61" s="113" t="s">
        <v>66</v>
      </c>
      <c r="D61" s="113" t="s">
        <v>66</v>
      </c>
      <c r="E61" s="113" t="s">
        <v>66</v>
      </c>
      <c r="F61" s="113" t="s">
        <v>66</v>
      </c>
      <c r="G61" s="113" t="s">
        <v>66</v>
      </c>
      <c r="H61" s="113" t="s">
        <v>66</v>
      </c>
      <c r="I61" s="113" t="s">
        <v>66</v>
      </c>
      <c r="J61" s="113" t="s">
        <v>66</v>
      </c>
      <c r="K61" s="113" t="s">
        <v>66</v>
      </c>
      <c r="L61" s="113" t="s">
        <v>66</v>
      </c>
      <c r="M61" s="113" t="s">
        <v>66</v>
      </c>
      <c r="N61" s="113" t="s">
        <v>66</v>
      </c>
      <c r="O61" s="113" t="s">
        <v>66</v>
      </c>
      <c r="P61" s="113">
        <v>1067.8</v>
      </c>
      <c r="Q61" s="113">
        <v>1067.8</v>
      </c>
      <c r="R61" s="113">
        <v>1334.7</v>
      </c>
      <c r="S61" s="31"/>
      <c r="T61" s="11"/>
      <c r="U61" s="11"/>
    </row>
    <row r="62" spans="1:21" ht="12.75">
      <c r="A62" s="11" t="s">
        <v>154</v>
      </c>
      <c r="B62" s="113">
        <v>512.5</v>
      </c>
      <c r="C62" s="113" t="s">
        <v>66</v>
      </c>
      <c r="D62" s="113" t="s">
        <v>66</v>
      </c>
      <c r="E62" s="113" t="s">
        <v>66</v>
      </c>
      <c r="F62" s="113" t="s">
        <v>66</v>
      </c>
      <c r="G62" s="113" t="s">
        <v>66</v>
      </c>
      <c r="H62" s="113" t="s">
        <v>66</v>
      </c>
      <c r="I62" s="113" t="s">
        <v>66</v>
      </c>
      <c r="J62" s="113" t="s">
        <v>66</v>
      </c>
      <c r="K62" s="113" t="s">
        <v>66</v>
      </c>
      <c r="L62" s="113" t="s">
        <v>66</v>
      </c>
      <c r="M62" s="113" t="s">
        <v>66</v>
      </c>
      <c r="N62" s="113" t="s">
        <v>66</v>
      </c>
      <c r="O62" s="113" t="s">
        <v>66</v>
      </c>
      <c r="P62" s="113">
        <v>512.5</v>
      </c>
      <c r="Q62" s="113">
        <v>512.5</v>
      </c>
      <c r="R62" s="113">
        <v>512.7</v>
      </c>
      <c r="S62" s="11"/>
      <c r="T62" s="11"/>
      <c r="U62" s="11"/>
    </row>
    <row r="63" spans="1:21" ht="12.75">
      <c r="A63" s="11" t="s">
        <v>156</v>
      </c>
      <c r="B63" s="113">
        <v>2470.5</v>
      </c>
      <c r="C63" s="113" t="s">
        <v>66</v>
      </c>
      <c r="D63" s="113" t="s">
        <v>66</v>
      </c>
      <c r="E63" s="113" t="s">
        <v>66</v>
      </c>
      <c r="F63" s="113" t="s">
        <v>66</v>
      </c>
      <c r="G63" s="113" t="s">
        <v>66</v>
      </c>
      <c r="H63" s="113" t="s">
        <v>66</v>
      </c>
      <c r="I63" s="113" t="s">
        <v>66</v>
      </c>
      <c r="J63" s="113" t="s">
        <v>66</v>
      </c>
      <c r="K63" s="113" t="s">
        <v>66</v>
      </c>
      <c r="L63" s="113" t="s">
        <v>66</v>
      </c>
      <c r="M63" s="113" t="s">
        <v>66</v>
      </c>
      <c r="N63" s="113" t="s">
        <v>66</v>
      </c>
      <c r="O63" s="113" t="s">
        <v>66</v>
      </c>
      <c r="P63" s="113">
        <v>2470.5</v>
      </c>
      <c r="Q63" s="113">
        <v>2470.5</v>
      </c>
      <c r="R63" s="113">
        <v>2491.2</v>
      </c>
      <c r="S63" s="31"/>
      <c r="T63" s="11"/>
      <c r="U63" s="11"/>
    </row>
    <row r="64" spans="1:21" ht="12.75">
      <c r="A64" s="11" t="s">
        <v>157</v>
      </c>
      <c r="B64" s="113">
        <v>2438.1</v>
      </c>
      <c r="C64" s="113" t="s">
        <v>66</v>
      </c>
      <c r="D64" s="113" t="s">
        <v>66</v>
      </c>
      <c r="E64" s="113" t="s">
        <v>66</v>
      </c>
      <c r="F64" s="113" t="s">
        <v>66</v>
      </c>
      <c r="G64" s="113" t="s">
        <v>66</v>
      </c>
      <c r="H64" s="113" t="s">
        <v>66</v>
      </c>
      <c r="I64" s="113" t="s">
        <v>66</v>
      </c>
      <c r="J64" s="113" t="s">
        <v>66</v>
      </c>
      <c r="K64" s="113">
        <v>157.9</v>
      </c>
      <c r="L64" s="113" t="s">
        <v>66</v>
      </c>
      <c r="M64" s="113" t="s">
        <v>66</v>
      </c>
      <c r="N64" s="113" t="s">
        <v>66</v>
      </c>
      <c r="O64" s="113" t="s">
        <v>66</v>
      </c>
      <c r="P64" s="113">
        <v>2595.9</v>
      </c>
      <c r="Q64" s="113">
        <v>2565.1</v>
      </c>
      <c r="R64" s="113">
        <v>1985.7</v>
      </c>
      <c r="S64" s="31"/>
      <c r="T64" s="11"/>
      <c r="U64" s="11"/>
    </row>
    <row r="65" spans="1:21" ht="12.75">
      <c r="A65" s="11" t="s">
        <v>159</v>
      </c>
      <c r="B65" s="113">
        <v>17696</v>
      </c>
      <c r="C65" s="113" t="s">
        <v>66</v>
      </c>
      <c r="D65" s="113" t="s">
        <v>66</v>
      </c>
      <c r="E65" s="113" t="s">
        <v>66</v>
      </c>
      <c r="F65" s="113" t="s">
        <v>66</v>
      </c>
      <c r="G65" s="113" t="s">
        <v>66</v>
      </c>
      <c r="H65" s="113" t="s">
        <v>66</v>
      </c>
      <c r="I65" s="113" t="s">
        <v>66</v>
      </c>
      <c r="J65" s="113" t="s">
        <v>66</v>
      </c>
      <c r="K65" s="113" t="s">
        <v>66</v>
      </c>
      <c r="L65" s="113" t="s">
        <v>66</v>
      </c>
      <c r="M65" s="113" t="s">
        <v>66</v>
      </c>
      <c r="N65" s="113">
        <v>650.4</v>
      </c>
      <c r="O65" s="113" t="s">
        <v>66</v>
      </c>
      <c r="P65" s="113">
        <v>18346.4</v>
      </c>
      <c r="Q65" s="113">
        <v>18346.4</v>
      </c>
      <c r="R65" s="113">
        <v>147.1</v>
      </c>
      <c r="S65" s="11"/>
      <c r="T65" s="11"/>
      <c r="U65" s="11"/>
    </row>
    <row r="66" spans="1:21" s="94" customFormat="1" ht="12.75">
      <c r="A66" s="11" t="s">
        <v>343</v>
      </c>
      <c r="B66" s="113">
        <v>2276.2</v>
      </c>
      <c r="C66" s="113" t="s">
        <v>66</v>
      </c>
      <c r="D66" s="113" t="s">
        <v>66</v>
      </c>
      <c r="E66" s="113" t="s">
        <v>66</v>
      </c>
      <c r="F66" s="113" t="s">
        <v>66</v>
      </c>
      <c r="G66" s="113" t="s">
        <v>66</v>
      </c>
      <c r="H66" s="113" t="s">
        <v>66</v>
      </c>
      <c r="I66" s="113" t="s">
        <v>66</v>
      </c>
      <c r="J66" s="113" t="s">
        <v>66</v>
      </c>
      <c r="K66" s="113" t="s">
        <v>66</v>
      </c>
      <c r="L66" s="113" t="s">
        <v>66</v>
      </c>
      <c r="M66" s="113" t="s">
        <v>66</v>
      </c>
      <c r="N66" s="113" t="s">
        <v>66</v>
      </c>
      <c r="O66" s="113" t="s">
        <v>66</v>
      </c>
      <c r="P66" s="113">
        <v>2276.2</v>
      </c>
      <c r="Q66" s="113">
        <v>2245.4</v>
      </c>
      <c r="R66" s="113">
        <v>73.5</v>
      </c>
      <c r="S66" s="109"/>
      <c r="T66" s="109"/>
      <c r="U66" s="109"/>
    </row>
    <row r="67" spans="1:21" s="137" customFormat="1" ht="12.75">
      <c r="A67" s="11" t="s">
        <v>344</v>
      </c>
      <c r="B67" s="113">
        <v>311</v>
      </c>
      <c r="C67" s="113" t="s">
        <v>66</v>
      </c>
      <c r="D67" s="113" t="s">
        <v>66</v>
      </c>
      <c r="E67" s="113" t="s">
        <v>66</v>
      </c>
      <c r="F67" s="113" t="s">
        <v>66</v>
      </c>
      <c r="G67" s="113" t="s">
        <v>66</v>
      </c>
      <c r="H67" s="113" t="s">
        <v>66</v>
      </c>
      <c r="I67" s="113" t="s">
        <v>66</v>
      </c>
      <c r="J67" s="113" t="s">
        <v>66</v>
      </c>
      <c r="K67" s="113" t="s">
        <v>66</v>
      </c>
      <c r="L67" s="113" t="s">
        <v>66</v>
      </c>
      <c r="M67" s="113" t="s">
        <v>66</v>
      </c>
      <c r="N67" s="113" t="s">
        <v>66</v>
      </c>
      <c r="O67" s="113" t="s">
        <v>66</v>
      </c>
      <c r="P67" s="113">
        <v>311</v>
      </c>
      <c r="Q67" s="113">
        <v>311</v>
      </c>
      <c r="R67" s="113">
        <v>2.1</v>
      </c>
      <c r="S67" s="136"/>
      <c r="T67" s="136"/>
      <c r="U67" s="136"/>
    </row>
    <row r="68" spans="1:21" ht="12.75">
      <c r="A68" s="11" t="s">
        <v>160</v>
      </c>
      <c r="B68" s="113">
        <v>56.7</v>
      </c>
      <c r="C68" s="113" t="s">
        <v>66</v>
      </c>
      <c r="D68" s="113" t="s">
        <v>66</v>
      </c>
      <c r="E68" s="113" t="s">
        <v>66</v>
      </c>
      <c r="F68" s="113" t="s">
        <v>66</v>
      </c>
      <c r="G68" s="113" t="s">
        <v>66</v>
      </c>
      <c r="H68" s="113" t="s">
        <v>66</v>
      </c>
      <c r="I68" s="113" t="s">
        <v>66</v>
      </c>
      <c r="J68" s="113" t="s">
        <v>66</v>
      </c>
      <c r="K68" s="113" t="s">
        <v>66</v>
      </c>
      <c r="L68" s="113" t="s">
        <v>66</v>
      </c>
      <c r="M68" s="113" t="s">
        <v>66</v>
      </c>
      <c r="N68" s="113" t="s">
        <v>66</v>
      </c>
      <c r="O68" s="113" t="s">
        <v>66</v>
      </c>
      <c r="P68" s="113">
        <v>56.7</v>
      </c>
      <c r="Q68" s="113">
        <v>56.7</v>
      </c>
      <c r="R68" s="113">
        <v>5.7</v>
      </c>
      <c r="S68" s="11"/>
      <c r="T68" s="11"/>
      <c r="U68" s="11"/>
    </row>
    <row r="69" spans="1:21" ht="12.75">
      <c r="A69" s="11" t="s">
        <v>164</v>
      </c>
      <c r="B69" s="113">
        <v>979.7</v>
      </c>
      <c r="C69" s="113" t="s">
        <v>66</v>
      </c>
      <c r="D69" s="113" t="s">
        <v>66</v>
      </c>
      <c r="E69" s="113" t="s">
        <v>66</v>
      </c>
      <c r="F69" s="113" t="s">
        <v>66</v>
      </c>
      <c r="G69" s="113" t="s">
        <v>66</v>
      </c>
      <c r="H69" s="113" t="s">
        <v>66</v>
      </c>
      <c r="I69" s="113" t="s">
        <v>66</v>
      </c>
      <c r="J69" s="113" t="s">
        <v>66</v>
      </c>
      <c r="K69" s="113" t="s">
        <v>66</v>
      </c>
      <c r="L69" s="113" t="s">
        <v>66</v>
      </c>
      <c r="M69" s="113" t="s">
        <v>66</v>
      </c>
      <c r="N69" s="113" t="s">
        <v>66</v>
      </c>
      <c r="O69" s="113" t="s">
        <v>66</v>
      </c>
      <c r="P69" s="113">
        <v>979.7</v>
      </c>
      <c r="Q69" s="113">
        <v>979.7</v>
      </c>
      <c r="R69" s="113">
        <v>23.1</v>
      </c>
      <c r="S69" s="11"/>
      <c r="T69" s="11"/>
      <c r="U69" s="11"/>
    </row>
    <row r="70" spans="1:21" ht="12.75">
      <c r="A70" s="11" t="s">
        <v>165</v>
      </c>
      <c r="B70" s="113">
        <v>9.9</v>
      </c>
      <c r="C70" s="113" t="s">
        <v>66</v>
      </c>
      <c r="D70" s="113" t="s">
        <v>66</v>
      </c>
      <c r="E70" s="113" t="s">
        <v>66</v>
      </c>
      <c r="F70" s="113" t="s">
        <v>66</v>
      </c>
      <c r="G70" s="113" t="s">
        <v>66</v>
      </c>
      <c r="H70" s="113" t="s">
        <v>66</v>
      </c>
      <c r="I70" s="113">
        <v>24</v>
      </c>
      <c r="J70" s="113" t="s">
        <v>66</v>
      </c>
      <c r="K70" s="113" t="s">
        <v>66</v>
      </c>
      <c r="L70" s="113" t="s">
        <v>66</v>
      </c>
      <c r="M70" s="113" t="s">
        <v>66</v>
      </c>
      <c r="N70" s="113" t="s">
        <v>66</v>
      </c>
      <c r="O70" s="113" t="s">
        <v>66</v>
      </c>
      <c r="P70" s="113">
        <v>33.9</v>
      </c>
      <c r="Q70" s="113">
        <v>33.9</v>
      </c>
      <c r="R70" s="113">
        <v>7.9</v>
      </c>
      <c r="S70" s="11"/>
      <c r="T70" s="11"/>
      <c r="U70" s="11"/>
    </row>
    <row r="71" spans="1:21" ht="12.75">
      <c r="A71" s="11" t="s">
        <v>167</v>
      </c>
      <c r="B71" s="113">
        <v>177</v>
      </c>
      <c r="C71" s="113" t="s">
        <v>66</v>
      </c>
      <c r="D71" s="113" t="s">
        <v>66</v>
      </c>
      <c r="E71" s="113" t="s">
        <v>66</v>
      </c>
      <c r="F71" s="113" t="s">
        <v>66</v>
      </c>
      <c r="G71" s="113" t="s">
        <v>66</v>
      </c>
      <c r="H71" s="113" t="s">
        <v>66</v>
      </c>
      <c r="I71" s="113" t="s">
        <v>66</v>
      </c>
      <c r="J71" s="113" t="s">
        <v>66</v>
      </c>
      <c r="K71" s="113" t="s">
        <v>66</v>
      </c>
      <c r="L71" s="113" t="s">
        <v>66</v>
      </c>
      <c r="M71" s="113" t="s">
        <v>66</v>
      </c>
      <c r="N71" s="113" t="s">
        <v>66</v>
      </c>
      <c r="O71" s="113" t="s">
        <v>66</v>
      </c>
      <c r="P71" s="113">
        <v>177</v>
      </c>
      <c r="Q71" s="113">
        <v>177</v>
      </c>
      <c r="R71" s="113">
        <v>0</v>
      </c>
      <c r="S71" s="11"/>
      <c r="T71" s="11"/>
      <c r="U71" s="11"/>
    </row>
    <row r="72" spans="1:21" ht="12.75">
      <c r="A72" s="11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"/>
      <c r="T72" s="11"/>
      <c r="U72" s="11"/>
    </row>
    <row r="73" spans="1:21" ht="13.5">
      <c r="A73" s="38" t="s">
        <v>309</v>
      </c>
      <c r="B73" s="115">
        <v>31514</v>
      </c>
      <c r="C73" s="115">
        <v>873.2</v>
      </c>
      <c r="D73" s="115">
        <v>259.7</v>
      </c>
      <c r="E73" s="115">
        <v>1828.9</v>
      </c>
      <c r="F73" s="115">
        <v>1249.6</v>
      </c>
      <c r="G73" s="115">
        <v>1275.4</v>
      </c>
      <c r="H73" s="115">
        <v>100.5</v>
      </c>
      <c r="I73" s="115">
        <v>365.7</v>
      </c>
      <c r="J73" s="115">
        <v>2644.7</v>
      </c>
      <c r="K73" s="115">
        <v>157.9</v>
      </c>
      <c r="L73" s="115">
        <v>229.9</v>
      </c>
      <c r="M73" s="115">
        <v>93</v>
      </c>
      <c r="N73" s="115">
        <v>653.3</v>
      </c>
      <c r="O73" s="115">
        <v>77</v>
      </c>
      <c r="P73" s="115">
        <v>41322.6</v>
      </c>
      <c r="Q73" s="115">
        <v>40823.2</v>
      </c>
      <c r="R73" s="115">
        <v>19191.4</v>
      </c>
      <c r="S73" s="31"/>
      <c r="T73" s="11"/>
      <c r="U73" s="11"/>
    </row>
    <row r="74" spans="1:21" ht="12.75">
      <c r="A74" s="1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11"/>
      <c r="T74" s="11"/>
      <c r="U74" s="11"/>
    </row>
    <row r="75" spans="1:21" ht="12.75">
      <c r="A75" s="1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11"/>
      <c r="T75" s="11"/>
      <c r="U75" s="11"/>
    </row>
    <row r="76" spans="1:21" ht="12.75">
      <c r="A76" s="11"/>
      <c r="B76" s="20"/>
      <c r="C76" s="20"/>
      <c r="D76" s="20"/>
      <c r="E76" s="20"/>
      <c r="F76" s="20"/>
      <c r="G76" s="20"/>
      <c r="H76" s="16" t="s">
        <v>224</v>
      </c>
      <c r="I76" s="20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2.75">
      <c r="A77" s="11"/>
      <c r="B77" s="16" t="s">
        <v>225</v>
      </c>
      <c r="C77" s="16"/>
      <c r="D77" s="16" t="s">
        <v>225</v>
      </c>
      <c r="E77" s="16"/>
      <c r="F77" s="16"/>
      <c r="G77" s="16"/>
      <c r="H77" s="16" t="s">
        <v>226</v>
      </c>
      <c r="I77" s="16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12.75">
      <c r="A78" s="11"/>
      <c r="B78" s="16" t="s">
        <v>227</v>
      </c>
      <c r="C78" s="16"/>
      <c r="D78" s="16" t="s">
        <v>228</v>
      </c>
      <c r="E78" s="16"/>
      <c r="F78" s="16"/>
      <c r="G78" s="16" t="s">
        <v>62</v>
      </c>
      <c r="H78" s="16" t="s">
        <v>232</v>
      </c>
      <c r="I78" s="16" t="s">
        <v>233</v>
      </c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12.75">
      <c r="A79" s="8" t="s">
        <v>367</v>
      </c>
      <c r="B79" s="16" t="s">
        <v>235</v>
      </c>
      <c r="C79" s="16" t="s">
        <v>236</v>
      </c>
      <c r="D79" s="16" t="s">
        <v>235</v>
      </c>
      <c r="E79" s="16" t="s">
        <v>267</v>
      </c>
      <c r="F79" s="16" t="s">
        <v>263</v>
      </c>
      <c r="G79" s="16" t="s">
        <v>240</v>
      </c>
      <c r="H79" s="16" t="s">
        <v>241</v>
      </c>
      <c r="I79" s="16" t="s">
        <v>242</v>
      </c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</row>
    <row r="81" spans="1:21" ht="13.5">
      <c r="A81" s="37" t="s">
        <v>48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</row>
    <row r="82" spans="1:21" ht="12.75">
      <c r="A82" s="11" t="s">
        <v>168</v>
      </c>
      <c r="B82" s="113" t="s">
        <v>66</v>
      </c>
      <c r="C82" s="113">
        <v>152</v>
      </c>
      <c r="D82" s="113">
        <v>510.7</v>
      </c>
      <c r="E82" s="113" t="s">
        <v>66</v>
      </c>
      <c r="F82" s="113">
        <v>2201.6</v>
      </c>
      <c r="G82" s="113">
        <v>2864.3</v>
      </c>
      <c r="H82" s="113">
        <v>2864.3</v>
      </c>
      <c r="I82" s="113">
        <v>1994.4</v>
      </c>
      <c r="J82" s="5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</row>
    <row r="83" spans="1:21" ht="12.75">
      <c r="A83" s="11" t="s">
        <v>169</v>
      </c>
      <c r="B83" s="113" t="s">
        <v>66</v>
      </c>
      <c r="C83" s="113">
        <v>805.7</v>
      </c>
      <c r="D83" s="113" t="s">
        <v>66</v>
      </c>
      <c r="E83" s="113">
        <v>116.7</v>
      </c>
      <c r="F83" s="113" t="s">
        <v>66</v>
      </c>
      <c r="G83" s="113">
        <v>922.4</v>
      </c>
      <c r="H83" s="113">
        <v>878.2</v>
      </c>
      <c r="I83" s="113">
        <v>22.3</v>
      </c>
      <c r="J83" s="5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</row>
    <row r="84" spans="1:21" ht="12.75">
      <c r="A84" s="11" t="s">
        <v>170</v>
      </c>
      <c r="B84" s="113" t="s">
        <v>66</v>
      </c>
      <c r="C84" s="113">
        <v>157.6</v>
      </c>
      <c r="D84" s="113">
        <v>272.6</v>
      </c>
      <c r="E84" s="113" t="s">
        <v>66</v>
      </c>
      <c r="F84" s="113" t="s">
        <v>66</v>
      </c>
      <c r="G84" s="113">
        <v>430.2</v>
      </c>
      <c r="H84" s="113">
        <v>430.2</v>
      </c>
      <c r="I84" s="113">
        <v>8</v>
      </c>
      <c r="J84" s="5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1" ht="12.75">
      <c r="A85" s="11" t="s">
        <v>171</v>
      </c>
      <c r="B85" s="113" t="s">
        <v>66</v>
      </c>
      <c r="C85" s="113">
        <v>182.4</v>
      </c>
      <c r="D85" s="113" t="s">
        <v>66</v>
      </c>
      <c r="E85" s="113" t="s">
        <v>66</v>
      </c>
      <c r="F85" s="113" t="s">
        <v>66</v>
      </c>
      <c r="G85" s="113">
        <v>182.4</v>
      </c>
      <c r="H85" s="113">
        <v>182.4</v>
      </c>
      <c r="I85" s="113">
        <v>51.2</v>
      </c>
      <c r="J85" s="5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1" ht="12.75">
      <c r="A86" s="11" t="s">
        <v>172</v>
      </c>
      <c r="B86" s="113">
        <v>59.3</v>
      </c>
      <c r="C86" s="113">
        <v>2322.7</v>
      </c>
      <c r="D86" s="113" t="s">
        <v>66</v>
      </c>
      <c r="E86" s="113">
        <v>17.3</v>
      </c>
      <c r="F86" s="113" t="s">
        <v>66</v>
      </c>
      <c r="G86" s="113">
        <v>2399.3</v>
      </c>
      <c r="H86" s="113">
        <v>2378.8</v>
      </c>
      <c r="I86" s="113">
        <v>9.9</v>
      </c>
      <c r="J86" s="5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1" ht="12.75">
      <c r="A87" s="11" t="s">
        <v>173</v>
      </c>
      <c r="B87" s="113" t="s">
        <v>66</v>
      </c>
      <c r="C87" s="113">
        <v>5993.4</v>
      </c>
      <c r="D87" s="113" t="s">
        <v>66</v>
      </c>
      <c r="E87" s="113">
        <v>154.4</v>
      </c>
      <c r="F87" s="113" t="s">
        <v>66</v>
      </c>
      <c r="G87" s="113">
        <v>6147.8</v>
      </c>
      <c r="H87" s="113">
        <v>5506.1</v>
      </c>
      <c r="I87" s="113">
        <v>35.4</v>
      </c>
      <c r="J87" s="5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1" ht="12.75">
      <c r="A88" s="11" t="s">
        <v>174</v>
      </c>
      <c r="B88" s="113" t="s">
        <v>66</v>
      </c>
      <c r="C88" s="113">
        <v>357</v>
      </c>
      <c r="D88" s="113" t="s">
        <v>66</v>
      </c>
      <c r="E88" s="113" t="s">
        <v>66</v>
      </c>
      <c r="F88" s="113" t="s">
        <v>66</v>
      </c>
      <c r="G88" s="113">
        <v>357</v>
      </c>
      <c r="H88" s="113">
        <v>357</v>
      </c>
      <c r="I88" s="113">
        <v>27.6</v>
      </c>
      <c r="J88" s="5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1" ht="12.75">
      <c r="A89" s="11" t="s">
        <v>176</v>
      </c>
      <c r="B89" s="113" t="s">
        <v>66</v>
      </c>
      <c r="C89" s="113">
        <v>1047.8</v>
      </c>
      <c r="D89" s="113" t="s">
        <v>66</v>
      </c>
      <c r="E89" s="113" t="s">
        <v>66</v>
      </c>
      <c r="F89" s="113" t="s">
        <v>66</v>
      </c>
      <c r="G89" s="113">
        <v>1047.8</v>
      </c>
      <c r="H89" s="113">
        <v>911.8</v>
      </c>
      <c r="I89" s="113">
        <v>25.1</v>
      </c>
      <c r="J89" s="5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</row>
    <row r="90" spans="1:21" ht="12.75">
      <c r="A90" s="11" t="s">
        <v>177</v>
      </c>
      <c r="B90" s="113" t="s">
        <v>66</v>
      </c>
      <c r="C90" s="113">
        <v>1998.9</v>
      </c>
      <c r="D90" s="113" t="s">
        <v>66</v>
      </c>
      <c r="E90" s="113" t="s">
        <v>66</v>
      </c>
      <c r="F90" s="113">
        <v>127.4</v>
      </c>
      <c r="G90" s="113">
        <v>2126.3</v>
      </c>
      <c r="H90" s="113">
        <v>2126.3</v>
      </c>
      <c r="I90" s="113" t="s">
        <v>66</v>
      </c>
      <c r="J90" s="5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</row>
    <row r="91" spans="1:21" ht="12.75">
      <c r="A91" s="11"/>
      <c r="B91" s="113"/>
      <c r="C91" s="113"/>
      <c r="D91" s="113"/>
      <c r="E91" s="113"/>
      <c r="F91" s="113"/>
      <c r="G91" s="113"/>
      <c r="H91" s="113"/>
      <c r="I91" s="113"/>
      <c r="J91" s="5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</row>
    <row r="92" spans="1:21" ht="13.5">
      <c r="A92" s="38" t="s">
        <v>296</v>
      </c>
      <c r="B92" s="115">
        <v>59.3</v>
      </c>
      <c r="C92" s="115">
        <v>13017.6</v>
      </c>
      <c r="D92" s="115">
        <v>783.3</v>
      </c>
      <c r="E92" s="115">
        <v>288.4</v>
      </c>
      <c r="F92" s="115">
        <v>2329</v>
      </c>
      <c r="G92" s="115">
        <v>16477.6</v>
      </c>
      <c r="H92" s="115">
        <v>15635.2</v>
      </c>
      <c r="I92" s="115">
        <v>2174</v>
      </c>
      <c r="J92" s="5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</row>
    <row r="93" spans="1:21" ht="12.75">
      <c r="A93" s="11"/>
      <c r="B93" s="92"/>
      <c r="C93" s="92"/>
      <c r="D93" s="51"/>
      <c r="E93" s="92"/>
      <c r="F93" s="92"/>
      <c r="G93" s="92"/>
      <c r="H93" s="92"/>
      <c r="I93" s="51"/>
      <c r="J93" s="5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</row>
    <row r="94" spans="1:21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</row>
    <row r="95" spans="1:21" ht="12.75">
      <c r="A95" s="11"/>
      <c r="B95" s="16"/>
      <c r="C95" s="16"/>
      <c r="D95" s="16"/>
      <c r="E95" s="16" t="s">
        <v>224</v>
      </c>
      <c r="F95" s="16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</row>
    <row r="96" spans="1:21" ht="12.75">
      <c r="A96" s="11"/>
      <c r="B96" s="16"/>
      <c r="C96" s="16"/>
      <c r="D96" s="16"/>
      <c r="E96" s="16" t="s">
        <v>226</v>
      </c>
      <c r="F96" s="16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</row>
    <row r="97" spans="1:21" ht="12.75">
      <c r="A97" s="11"/>
      <c r="B97" s="16"/>
      <c r="C97" s="16"/>
      <c r="D97" s="16" t="s">
        <v>62</v>
      </c>
      <c r="E97" s="16" t="s">
        <v>232</v>
      </c>
      <c r="F97" s="16" t="s">
        <v>233</v>
      </c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</row>
    <row r="98" spans="1:21" ht="12.75">
      <c r="A98" s="8" t="s">
        <v>367</v>
      </c>
      <c r="B98" s="16" t="s">
        <v>263</v>
      </c>
      <c r="C98" s="16" t="s">
        <v>266</v>
      </c>
      <c r="D98" s="16" t="s">
        <v>240</v>
      </c>
      <c r="E98" s="16" t="s">
        <v>241</v>
      </c>
      <c r="F98" s="16" t="s">
        <v>242</v>
      </c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</row>
    <row r="99" spans="1:21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</row>
    <row r="100" spans="1:21" ht="13.5">
      <c r="A100" s="37" t="s">
        <v>49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</row>
    <row r="101" spans="1:21" ht="12.75">
      <c r="A101" s="11" t="s">
        <v>178</v>
      </c>
      <c r="B101" s="113">
        <v>77</v>
      </c>
      <c r="C101" s="113">
        <v>292.4</v>
      </c>
      <c r="D101" s="113">
        <v>369.4</v>
      </c>
      <c r="E101" s="113">
        <v>369.4</v>
      </c>
      <c r="F101" s="113">
        <v>72.8</v>
      </c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</row>
    <row r="102" spans="1:21" ht="12.75">
      <c r="A102" s="11"/>
      <c r="B102" s="113"/>
      <c r="C102" s="113"/>
      <c r="D102" s="113"/>
      <c r="E102" s="113"/>
      <c r="F102" s="113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</row>
    <row r="103" spans="1:21" ht="13.5">
      <c r="A103" s="38" t="s">
        <v>369</v>
      </c>
      <c r="B103" s="115">
        <v>77</v>
      </c>
      <c r="C103" s="115">
        <v>292.4</v>
      </c>
      <c r="D103" s="115">
        <v>369.4</v>
      </c>
      <c r="E103" s="115">
        <v>369.4</v>
      </c>
      <c r="F103" s="115">
        <v>72.8</v>
      </c>
      <c r="G103" s="11"/>
      <c r="H103" s="11"/>
      <c r="I103" s="11"/>
      <c r="J103" s="25"/>
      <c r="K103" s="25"/>
      <c r="L103" s="25"/>
      <c r="M103" s="11"/>
      <c r="N103" s="11"/>
      <c r="O103" s="11"/>
      <c r="P103" s="11"/>
      <c r="Q103" s="11"/>
      <c r="R103" s="11"/>
      <c r="S103" s="11"/>
      <c r="T103" s="11"/>
      <c r="U103" s="11"/>
    </row>
    <row r="104" spans="1:21" ht="12.75">
      <c r="A104" s="11"/>
      <c r="B104" s="51"/>
      <c r="C104" s="51"/>
      <c r="D104" s="51"/>
      <c r="E104" s="51"/>
      <c r="F104" s="51"/>
      <c r="G104" s="11"/>
      <c r="H104" s="11"/>
      <c r="I104" s="11"/>
      <c r="J104" s="25"/>
      <c r="K104" s="25"/>
      <c r="L104" s="25"/>
      <c r="M104" s="11"/>
      <c r="N104" s="11"/>
      <c r="O104" s="11"/>
      <c r="P104" s="11"/>
      <c r="Q104" s="11"/>
      <c r="R104" s="11"/>
      <c r="S104" s="11"/>
      <c r="T104" s="11"/>
      <c r="U104" s="11"/>
    </row>
    <row r="105" spans="1:21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</row>
    <row r="106" spans="1:21" ht="12.75">
      <c r="A106" s="19"/>
      <c r="B106" s="16"/>
      <c r="C106" s="16"/>
      <c r="D106" s="16"/>
      <c r="E106" s="16"/>
      <c r="F106" s="16" t="s">
        <v>224</v>
      </c>
      <c r="G106" s="16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</row>
    <row r="107" spans="1:21" ht="12.75">
      <c r="A107" s="19"/>
      <c r="B107" s="16" t="s">
        <v>225</v>
      </c>
      <c r="C107" s="16"/>
      <c r="D107" s="16"/>
      <c r="E107" s="16"/>
      <c r="F107" s="16" t="s">
        <v>226</v>
      </c>
      <c r="G107" s="16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</row>
    <row r="108" spans="1:21" ht="12.75">
      <c r="A108" s="19"/>
      <c r="B108" s="16" t="s">
        <v>227</v>
      </c>
      <c r="C108" s="16" t="s">
        <v>58</v>
      </c>
      <c r="D108" s="16"/>
      <c r="E108" s="16" t="s">
        <v>62</v>
      </c>
      <c r="F108" s="16" t="s">
        <v>232</v>
      </c>
      <c r="G108" s="16" t="s">
        <v>233</v>
      </c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</row>
    <row r="109" spans="1:21" ht="12.75">
      <c r="A109" s="8" t="s">
        <v>367</v>
      </c>
      <c r="B109" s="16" t="s">
        <v>235</v>
      </c>
      <c r="C109" s="16" t="s">
        <v>237</v>
      </c>
      <c r="D109" s="16" t="s">
        <v>263</v>
      </c>
      <c r="E109" s="16" t="s">
        <v>240</v>
      </c>
      <c r="F109" s="16" t="s">
        <v>241</v>
      </c>
      <c r="G109" s="16" t="s">
        <v>242</v>
      </c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</row>
    <row r="110" spans="1:21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</row>
    <row r="111" spans="1:21" ht="13.5">
      <c r="A111" s="37" t="s">
        <v>50</v>
      </c>
      <c r="B111" s="11"/>
      <c r="C111" s="11"/>
      <c r="D111" s="11"/>
      <c r="E111" s="11"/>
      <c r="F111" s="31"/>
      <c r="G111" s="31"/>
      <c r="H111" s="55"/>
      <c r="I111" s="55"/>
      <c r="J111" s="55"/>
      <c r="K111" s="55"/>
      <c r="L111" s="56"/>
      <c r="M111" s="55"/>
      <c r="N111" s="11"/>
      <c r="O111" s="11"/>
      <c r="P111" s="11"/>
      <c r="Q111" s="11"/>
      <c r="R111" s="11"/>
      <c r="S111" s="11"/>
      <c r="T111" s="11"/>
      <c r="U111" s="11"/>
    </row>
    <row r="112" spans="1:21" ht="12.75">
      <c r="A112" s="11" t="s">
        <v>180</v>
      </c>
      <c r="B112" s="113">
        <v>34.5</v>
      </c>
      <c r="C112" s="113">
        <v>2740.6</v>
      </c>
      <c r="D112" s="113">
        <v>125.2</v>
      </c>
      <c r="E112" s="113">
        <v>2900.3</v>
      </c>
      <c r="F112" s="113">
        <v>2725</v>
      </c>
      <c r="G112" s="113">
        <v>1929.9</v>
      </c>
      <c r="H112" s="56"/>
      <c r="I112" s="56"/>
      <c r="J112" s="56"/>
      <c r="K112" s="56"/>
      <c r="L112" s="56"/>
      <c r="M112" s="56"/>
      <c r="N112" s="11"/>
      <c r="O112" s="11"/>
      <c r="P112" s="11"/>
      <c r="Q112" s="11"/>
      <c r="R112" s="11"/>
      <c r="S112" s="11"/>
      <c r="T112" s="11"/>
      <c r="U112" s="11"/>
    </row>
    <row r="113" spans="1:21" ht="12.75">
      <c r="A113" s="11" t="s">
        <v>182</v>
      </c>
      <c r="B113" s="113" t="s">
        <v>66</v>
      </c>
      <c r="C113" s="113">
        <v>146.2</v>
      </c>
      <c r="D113" s="113" t="s">
        <v>66</v>
      </c>
      <c r="E113" s="113">
        <v>146.2</v>
      </c>
      <c r="F113" s="113">
        <v>146.2</v>
      </c>
      <c r="G113" s="113">
        <v>78.9</v>
      </c>
      <c r="H113" s="56"/>
      <c r="I113" s="56"/>
      <c r="J113" s="56"/>
      <c r="K113" s="56"/>
      <c r="L113" s="56"/>
      <c r="M113" s="56"/>
      <c r="N113" s="11"/>
      <c r="O113" s="11"/>
      <c r="P113" s="11"/>
      <c r="Q113" s="11"/>
      <c r="R113" s="11"/>
      <c r="S113" s="11"/>
      <c r="T113" s="11"/>
      <c r="U113" s="11"/>
    </row>
    <row r="114" spans="1:21" ht="12.75">
      <c r="A114" s="11" t="s">
        <v>183</v>
      </c>
      <c r="B114" s="113" t="s">
        <v>66</v>
      </c>
      <c r="C114" s="113">
        <v>1487.6</v>
      </c>
      <c r="D114" s="113" t="s">
        <v>66</v>
      </c>
      <c r="E114" s="113">
        <v>1487.6</v>
      </c>
      <c r="F114" s="113">
        <v>1487.6</v>
      </c>
      <c r="G114" s="113">
        <v>202.1</v>
      </c>
      <c r="H114" s="56"/>
      <c r="I114" s="56"/>
      <c r="J114" s="56"/>
      <c r="K114" s="56"/>
      <c r="L114" s="56"/>
      <c r="M114" s="56"/>
      <c r="N114" s="11"/>
      <c r="O114" s="11"/>
      <c r="P114" s="11"/>
      <c r="Q114" s="11"/>
      <c r="R114" s="11"/>
      <c r="S114" s="11"/>
      <c r="T114" s="11"/>
      <c r="U114" s="11"/>
    </row>
    <row r="115" spans="1:21" ht="12.75">
      <c r="A115" s="11" t="s">
        <v>376</v>
      </c>
      <c r="B115" s="113" t="s">
        <v>66</v>
      </c>
      <c r="C115" s="113">
        <v>173.9</v>
      </c>
      <c r="D115" s="113" t="s">
        <v>66</v>
      </c>
      <c r="E115" s="113">
        <v>173.9</v>
      </c>
      <c r="F115" s="113">
        <v>173.9</v>
      </c>
      <c r="G115" s="113">
        <v>40</v>
      </c>
      <c r="H115" s="25"/>
      <c r="I115" s="25"/>
      <c r="J115" s="25"/>
      <c r="K115" s="25"/>
      <c r="L115" s="11"/>
      <c r="M115" s="25"/>
      <c r="N115" s="11"/>
      <c r="O115" s="11"/>
      <c r="P115" s="11"/>
      <c r="Q115" s="11"/>
      <c r="R115" s="11"/>
      <c r="S115" s="11"/>
      <c r="T115" s="11"/>
      <c r="U115" s="11"/>
    </row>
    <row r="116" spans="1:21" ht="12.75">
      <c r="A116" s="11" t="s">
        <v>184</v>
      </c>
      <c r="B116" s="113" t="s">
        <v>66</v>
      </c>
      <c r="C116" s="113">
        <v>1106.7</v>
      </c>
      <c r="D116" s="113" t="s">
        <v>66</v>
      </c>
      <c r="E116" s="113">
        <v>1106.7</v>
      </c>
      <c r="F116" s="113">
        <v>1106.7</v>
      </c>
      <c r="G116" s="113">
        <v>103.1</v>
      </c>
      <c r="H116" s="25"/>
      <c r="I116" s="25"/>
      <c r="J116" s="25"/>
      <c r="K116" s="25"/>
      <c r="L116" s="25"/>
      <c r="M116" s="25"/>
      <c r="N116" s="11"/>
      <c r="O116" s="11"/>
      <c r="P116" s="11"/>
      <c r="Q116" s="11"/>
      <c r="R116" s="11"/>
      <c r="S116" s="11"/>
      <c r="T116" s="11"/>
      <c r="U116" s="11"/>
    </row>
    <row r="117" spans="1:21" ht="12.75">
      <c r="A117" s="11" t="s">
        <v>185</v>
      </c>
      <c r="B117" s="113" t="s">
        <v>66</v>
      </c>
      <c r="C117" s="113">
        <v>263.5</v>
      </c>
      <c r="D117" s="113" t="s">
        <v>66</v>
      </c>
      <c r="E117" s="113">
        <v>263.5</v>
      </c>
      <c r="F117" s="113">
        <v>263.5</v>
      </c>
      <c r="G117" s="113" t="s">
        <v>66</v>
      </c>
      <c r="H117" s="11"/>
      <c r="I117" s="11"/>
      <c r="J117" s="11"/>
      <c r="K117" s="11"/>
      <c r="L117" s="25"/>
      <c r="M117" s="11"/>
      <c r="N117" s="11"/>
      <c r="O117" s="11"/>
      <c r="P117" s="11"/>
      <c r="Q117" s="11"/>
      <c r="R117" s="11"/>
      <c r="S117" s="11"/>
      <c r="T117" s="11"/>
      <c r="U117" s="11"/>
    </row>
    <row r="118" spans="1:21" ht="12.75">
      <c r="A118" s="11"/>
      <c r="B118" s="113"/>
      <c r="C118" s="113"/>
      <c r="D118" s="113"/>
      <c r="E118" s="113"/>
      <c r="F118" s="113"/>
      <c r="G118" s="113"/>
      <c r="H118" s="25"/>
      <c r="I118" s="25"/>
      <c r="J118" s="25"/>
      <c r="K118" s="25"/>
      <c r="L118" s="25"/>
      <c r="M118" s="25"/>
      <c r="N118" s="11"/>
      <c r="O118" s="11"/>
      <c r="P118" s="11"/>
      <c r="Q118" s="11"/>
      <c r="R118" s="11"/>
      <c r="S118" s="11"/>
      <c r="T118" s="11"/>
      <c r="U118" s="11"/>
    </row>
    <row r="119" spans="1:21" ht="13.5">
      <c r="A119" s="38" t="s">
        <v>370</v>
      </c>
      <c r="B119" s="115">
        <v>34.5</v>
      </c>
      <c r="C119" s="115">
        <v>5918.4</v>
      </c>
      <c r="D119" s="115">
        <v>125.2</v>
      </c>
      <c r="E119" s="115">
        <v>6078.2</v>
      </c>
      <c r="F119" s="115">
        <v>5902.9</v>
      </c>
      <c r="G119" s="115">
        <v>2354.1</v>
      </c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</row>
    <row r="120" spans="1:21" ht="12.75">
      <c r="A120" s="11"/>
      <c r="B120" s="51"/>
      <c r="C120" s="51"/>
      <c r="D120" s="51"/>
      <c r="E120" s="51"/>
      <c r="F120" s="51"/>
      <c r="G120" s="51"/>
      <c r="H120" s="13"/>
      <c r="I120" s="13"/>
      <c r="J120" s="13"/>
      <c r="K120" s="30"/>
      <c r="L120" s="30"/>
      <c r="M120" s="13"/>
      <c r="N120" s="11"/>
      <c r="O120" s="11"/>
      <c r="P120" s="11"/>
      <c r="Q120" s="11"/>
      <c r="R120" s="11"/>
      <c r="S120" s="11"/>
      <c r="T120" s="11"/>
      <c r="U120" s="11"/>
    </row>
    <row r="121" spans="1:21" ht="12.75">
      <c r="A121" s="11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1"/>
      <c r="O121" s="11"/>
      <c r="P121" s="11"/>
      <c r="Q121" s="11"/>
      <c r="R121" s="11"/>
      <c r="S121" s="11"/>
      <c r="T121" s="11"/>
      <c r="U121" s="11"/>
    </row>
    <row r="122" spans="1:21" ht="12.75">
      <c r="A122" s="11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1"/>
      <c r="O122" s="11"/>
      <c r="P122" s="11"/>
      <c r="Q122" s="11"/>
      <c r="R122" s="11"/>
      <c r="S122" s="11"/>
      <c r="T122" s="11"/>
      <c r="U122" s="11"/>
    </row>
    <row r="123" spans="1:21" ht="12.75">
      <c r="A123" s="11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1"/>
      <c r="O123" s="11"/>
      <c r="P123" s="11"/>
      <c r="Q123" s="11"/>
      <c r="R123" s="11"/>
      <c r="S123" s="11"/>
      <c r="T123" s="11"/>
      <c r="U123" s="11"/>
    </row>
    <row r="124" spans="1:21" ht="12.75">
      <c r="A124" s="11"/>
      <c r="B124" s="13"/>
      <c r="C124" s="13"/>
      <c r="D124" s="13"/>
      <c r="E124" s="30"/>
      <c r="F124" s="13"/>
      <c r="G124" s="13"/>
      <c r="H124" s="13"/>
      <c r="I124" s="13"/>
      <c r="J124" s="13"/>
      <c r="K124" s="30"/>
      <c r="L124" s="30"/>
      <c r="M124" s="13"/>
      <c r="N124" s="11"/>
      <c r="O124" s="11"/>
      <c r="P124" s="11"/>
      <c r="Q124" s="11"/>
      <c r="R124" s="11"/>
      <c r="S124" s="11"/>
      <c r="T124" s="11"/>
      <c r="U124" s="11"/>
    </row>
    <row r="125" spans="1:21" ht="12.75">
      <c r="A125" s="11"/>
      <c r="B125" s="13"/>
      <c r="C125" s="13"/>
      <c r="D125" s="13"/>
      <c r="E125" s="30"/>
      <c r="F125" s="13"/>
      <c r="G125" s="13"/>
      <c r="H125" s="13"/>
      <c r="I125" s="13"/>
      <c r="J125" s="13"/>
      <c r="K125" s="30"/>
      <c r="L125" s="30"/>
      <c r="M125" s="13"/>
      <c r="N125" s="11"/>
      <c r="O125" s="11"/>
      <c r="P125" s="11"/>
      <c r="Q125" s="11"/>
      <c r="R125" s="11"/>
      <c r="S125" s="11"/>
      <c r="T125" s="11"/>
      <c r="U125" s="11"/>
    </row>
    <row r="126" spans="1:21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</row>
    <row r="127" spans="1:21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</row>
    <row r="128" spans="1:21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</row>
    <row r="129" spans="1:21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</row>
    <row r="130" spans="1:21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</row>
    <row r="131" spans="1:21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</row>
    <row r="132" spans="1:21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</row>
    <row r="133" spans="1:21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</row>
    <row r="134" spans="1:21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</row>
    <row r="135" spans="1:21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</row>
    <row r="136" spans="1:21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</row>
    <row r="137" spans="1:21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</row>
    <row r="138" spans="1:21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</row>
    <row r="139" spans="1:21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</row>
    <row r="140" spans="1:21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</row>
    <row r="141" spans="1:21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</row>
    <row r="142" spans="1:21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</row>
    <row r="143" spans="1:21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</row>
    <row r="144" spans="1:21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</row>
    <row r="145" spans="1:21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</row>
    <row r="146" spans="1:21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</row>
    <row r="147" spans="1:21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</row>
    <row r="148" spans="1:21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</row>
    <row r="149" spans="1:21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</row>
    <row r="150" spans="1:21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</row>
    <row r="151" spans="1:21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</row>
    <row r="152" spans="1:21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</row>
    <row r="153" spans="1:21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</row>
    <row r="154" spans="1:21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</row>
    <row r="155" spans="1:21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</row>
    <row r="156" spans="1:21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</row>
    <row r="157" spans="1:21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</row>
    <row r="158" spans="1:21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</row>
    <row r="159" spans="1:21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</row>
    <row r="160" spans="1:21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</row>
    <row r="161" spans="1:21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</row>
    <row r="162" spans="1:21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</row>
    <row r="163" spans="1:21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</row>
    <row r="164" spans="1:21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</row>
    <row r="165" spans="1:21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</row>
    <row r="166" spans="1:21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</row>
    <row r="167" spans="1:21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</row>
    <row r="168" spans="1:21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</row>
    <row r="169" spans="1:21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</row>
    <row r="170" spans="1:21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</row>
    <row r="171" spans="1:21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</row>
    <row r="172" spans="1:21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</row>
    <row r="173" spans="1:21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</row>
    <row r="174" spans="1:21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</row>
    <row r="175" spans="1:21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</row>
    <row r="176" spans="1:21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</row>
    <row r="177" spans="1:21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</row>
    <row r="178" spans="1:21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</row>
    <row r="179" spans="1:21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</row>
    <row r="180" spans="1:21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</row>
    <row r="181" spans="1:21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</row>
    <row r="182" spans="1:21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</row>
    <row r="183" spans="1:21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</row>
    <row r="184" spans="1:21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</row>
    <row r="185" spans="1:21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</row>
    <row r="186" spans="1:21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</row>
    <row r="187" spans="1:21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</row>
    <row r="188" spans="1:21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</row>
    <row r="189" spans="1:21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</row>
    <row r="190" spans="1:21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</row>
    <row r="191" spans="1:21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</row>
    <row r="192" spans="1:21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</row>
    <row r="193" spans="1:21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</row>
    <row r="194" spans="1:21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</row>
    <row r="195" spans="1:21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</row>
    <row r="196" spans="1:21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</row>
    <row r="197" spans="1:21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</row>
    <row r="198" spans="1:21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</row>
    <row r="199" spans="1:21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</row>
    <row r="200" spans="1:21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</row>
    <row r="201" spans="1:21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</row>
    <row r="202" spans="1:21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</row>
    <row r="203" spans="1:21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</row>
    <row r="204" spans="1:21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</row>
    <row r="205" spans="1:21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</row>
    <row r="206" spans="1:21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</row>
    <row r="207" spans="1:21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</row>
    <row r="208" spans="1:21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</row>
    <row r="209" spans="1:21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</row>
    <row r="210" spans="1:21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</row>
    <row r="211" spans="1:21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</row>
    <row r="212" spans="1:21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</row>
    <row r="213" spans="1:21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</row>
    <row r="214" spans="1:21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</row>
    <row r="215" spans="1:21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</row>
    <row r="216" spans="1:21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</row>
    <row r="217" spans="1:21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</row>
    <row r="218" spans="1:21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</row>
    <row r="219" spans="1:21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</row>
    <row r="220" spans="1:21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</row>
    <row r="221" spans="1:21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</row>
    <row r="222" spans="1:21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</row>
    <row r="223" spans="1:21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</row>
    <row r="224" spans="1:21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</row>
    <row r="225" spans="1:21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</row>
    <row r="226" spans="1:21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</row>
    <row r="227" spans="1:21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</row>
    <row r="228" spans="1:21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</row>
    <row r="229" spans="1:21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</row>
    <row r="230" spans="1:21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</row>
    <row r="231" spans="1:21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</row>
    <row r="232" spans="1:21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</row>
    <row r="233" spans="1:21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</row>
    <row r="234" spans="1:21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</row>
    <row r="235" spans="1:21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</row>
    <row r="236" spans="1:21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</row>
    <row r="237" spans="1:21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</row>
    <row r="238" spans="1:21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</row>
    <row r="239" spans="1:21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</row>
    <row r="240" spans="1:21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</row>
    <row r="241" spans="1:21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</row>
    <row r="242" spans="1:21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</row>
    <row r="243" spans="1:21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</row>
    <row r="244" spans="1:21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</row>
    <row r="245" spans="1:21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</row>
    <row r="246" spans="1:21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</row>
    <row r="247" spans="1:21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</row>
    <row r="248" spans="1:21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</row>
    <row r="249" spans="1:21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</row>
    <row r="250" spans="1:21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</row>
    <row r="251" spans="1:21" ht="12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</row>
    <row r="252" spans="1:21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</row>
    <row r="253" spans="1:21" ht="12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</row>
    <row r="254" spans="1:21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</row>
    <row r="255" spans="1:21" ht="12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</row>
    <row r="256" spans="1:21" ht="12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</row>
    <row r="257" spans="1:21" ht="12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</row>
    <row r="258" spans="1:21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</row>
    <row r="259" spans="1:21" ht="12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</row>
    <row r="260" spans="1:21" ht="12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</row>
    <row r="261" spans="1:21" ht="12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</row>
    <row r="262" spans="1:21" ht="12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</row>
    <row r="263" spans="1:21" ht="12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</row>
    <row r="264" spans="1:21" ht="12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</row>
    <row r="265" spans="1:21" ht="12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</row>
    <row r="266" spans="1:21" ht="12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</row>
    <row r="267" spans="1:21" ht="12.7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</row>
    <row r="268" spans="1:21" ht="12.7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</row>
    <row r="269" spans="1:21" ht="12.7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</row>
    <row r="270" spans="1:21" ht="12.7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</row>
    <row r="271" spans="1:21" ht="12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</row>
    <row r="272" spans="1:21" ht="12.7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</row>
    <row r="273" spans="1:21" ht="12.7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</row>
    <row r="274" spans="1:21" ht="12.7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</row>
    <row r="275" spans="1:21" ht="12.7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</row>
    <row r="276" spans="1:21" ht="12.7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</row>
    <row r="277" spans="1:21" ht="12.7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</row>
    <row r="278" spans="1:21" ht="12.7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</row>
    <row r="279" spans="1:21" ht="12.7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</row>
    <row r="280" spans="1:21" ht="12.7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</row>
    <row r="281" spans="1:21" ht="12.7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</row>
    <row r="282" spans="1:21" ht="12.7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</row>
    <row r="283" spans="1:21" ht="12.7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</row>
    <row r="284" spans="1:21" ht="12.7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</row>
    <row r="285" spans="1:21" ht="12.7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</row>
    <row r="286" spans="1:21" ht="12.7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</row>
    <row r="287" spans="1:21" ht="12.7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</row>
    <row r="288" spans="1:21" ht="12.7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</row>
    <row r="289" spans="1:21" ht="12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</row>
    <row r="290" spans="1:21" ht="12.7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</row>
    <row r="291" spans="1:21" ht="12.7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</row>
    <row r="292" spans="1:21" ht="12.7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</row>
    <row r="293" spans="1:21" ht="12.7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</row>
    <row r="294" spans="1:21" ht="12.7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</row>
    <row r="295" spans="1:21" ht="12.7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</row>
    <row r="296" spans="1:21" ht="12.7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</row>
    <row r="297" spans="1:21" ht="12.7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</row>
    <row r="298" spans="1:21" ht="12.7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</row>
    <row r="299" spans="1:21" ht="12.7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</row>
    <row r="300" spans="1:21" ht="12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</row>
    <row r="301" spans="1:21" ht="12.7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</row>
    <row r="302" spans="1:21" ht="12.7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</row>
    <row r="303" spans="1:21" ht="12.7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</row>
    <row r="304" spans="1:21" ht="12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</row>
    <row r="305" spans="1:21" ht="12.7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</row>
    <row r="306" spans="1:21" ht="12.7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</row>
    <row r="307" spans="1:21" ht="12.7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</row>
    <row r="308" spans="1:21" ht="12.7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</row>
    <row r="309" spans="1:21" ht="12.7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</row>
    <row r="310" spans="1:21" ht="12.7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</row>
    <row r="311" spans="1:21" ht="12.7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</row>
    <row r="312" spans="1:21" ht="12.7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</row>
    <row r="313" spans="1:21" ht="12.7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</row>
    <row r="314" spans="1:21" ht="12.7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</row>
    <row r="315" spans="1:21" ht="12.7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</row>
    <row r="316" spans="1:21" ht="12.7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</row>
    <row r="317" spans="1:21" ht="12.7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</row>
    <row r="318" spans="1:21" ht="12.7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</row>
    <row r="319" spans="1:21" ht="12.7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</row>
    <row r="320" spans="1:21" ht="12.7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</row>
    <row r="321" spans="1:21" ht="12.7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</row>
    <row r="322" spans="1:21" ht="12.7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</row>
    <row r="323" spans="1:21" ht="12.7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</row>
    <row r="324" spans="1:21" ht="12.7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</row>
    <row r="325" spans="1:21" ht="12.7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</row>
    <row r="326" spans="1:21" ht="12.7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</row>
    <row r="327" spans="1:21" ht="12.7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</row>
    <row r="328" spans="1:21" ht="12.7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</row>
    <row r="329" spans="1:21" ht="12.7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</row>
    <row r="330" spans="1:21" ht="12.7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</row>
    <row r="331" spans="1:21" ht="12.7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</row>
    <row r="332" spans="1:21" ht="12.7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</row>
    <row r="333" spans="1:21" ht="12.7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</row>
    <row r="334" spans="1:21" ht="12.7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</row>
    <row r="335" spans="1:21" ht="12.7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</row>
    <row r="336" spans="1:21" ht="12.7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</row>
    <row r="337" spans="1:21" ht="12.7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</row>
    <row r="338" spans="1:21" ht="12.7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</row>
    <row r="339" spans="1:21" ht="12.7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</row>
    <row r="340" spans="1:21" ht="12.7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</row>
    <row r="341" spans="1:21" ht="12.7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</row>
    <row r="342" spans="1:21" ht="12.7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</row>
    <row r="343" spans="1:21" ht="12.7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</row>
    <row r="344" spans="1:21" ht="12.7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</row>
    <row r="345" spans="1:21" ht="12.7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</row>
    <row r="346" spans="1:21" ht="12.7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</row>
    <row r="347" spans="1:21" ht="12.7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</row>
    <row r="348" spans="1:21" ht="12.7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</row>
    <row r="349" spans="1:21" ht="12.7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</row>
    <row r="350" spans="1:21" ht="12.7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</row>
    <row r="351" spans="1:21" ht="12.7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</row>
    <row r="352" spans="1:21" ht="12.7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</row>
    <row r="353" spans="1:21" ht="12.7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</row>
    <row r="354" spans="1:21" ht="12.7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</row>
    <row r="355" spans="1:21" ht="12.7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</row>
    <row r="356" spans="1:21" ht="12.7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</row>
    <row r="357" spans="1:21" ht="12.7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</row>
    <row r="358" spans="1:21" ht="12.7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</row>
    <row r="359" spans="1:21" ht="12.7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</row>
    <row r="360" spans="1:21" ht="12.7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</row>
    <row r="361" spans="1:21" ht="12.7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</row>
    <row r="362" spans="1:21" ht="12.7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</row>
    <row r="363" spans="1:21" ht="12.7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</row>
    <row r="364" spans="1:21" ht="12.7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</row>
    <row r="365" spans="1:21" ht="12.7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</row>
    <row r="366" spans="1:21" ht="12.7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</row>
    <row r="367" spans="1:21" ht="12.7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</row>
    <row r="368" spans="1:21" ht="12.7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</row>
    <row r="369" spans="1:21" ht="12.7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</row>
    <row r="370" spans="1:21" ht="12.7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</row>
    <row r="371" spans="1:21" ht="12.7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</row>
    <row r="372" spans="1:21" ht="12.7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</row>
    <row r="373" spans="1:21" ht="12.7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</row>
    <row r="374" spans="1:21" ht="12.7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</row>
    <row r="375" spans="1:21" ht="12.7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</row>
    <row r="376" spans="1:21" ht="12.7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</row>
    <row r="377" spans="1:21" ht="12.7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</row>
    <row r="378" spans="1:21" ht="12.7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</row>
    <row r="379" spans="1:21" ht="12.7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</row>
    <row r="380" spans="1:21" ht="12.7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</row>
    <row r="381" spans="1:21" ht="12.7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</row>
    <row r="382" spans="1:21" ht="12.7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</row>
    <row r="383" spans="1:21" ht="12.7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</row>
    <row r="384" spans="1:21" ht="12.7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</row>
    <row r="385" spans="1:21" ht="12.7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</row>
    <row r="386" spans="1:21" ht="12.7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</row>
    <row r="387" spans="1:21" ht="12.7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</row>
    <row r="388" spans="1:21" ht="12.7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</row>
    <row r="389" spans="1:21" ht="12.7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</row>
    <row r="390" spans="1:21" ht="12.7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</row>
    <row r="391" spans="1:21" ht="12.7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</row>
    <row r="392" spans="1:21" ht="12.7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</row>
    <row r="393" spans="1:21" ht="12.7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</row>
    <row r="394" spans="1:21" ht="12.7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</row>
    <row r="395" spans="1:21" ht="12.7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</row>
    <row r="396" spans="1:21" ht="12.7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</row>
    <row r="397" spans="1:21" ht="12.7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</row>
    <row r="398" spans="1:21" ht="12.7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</row>
    <row r="399" spans="1:21" ht="12.7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</row>
    <row r="400" spans="1:21" ht="12.7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</row>
    <row r="401" spans="1:21" ht="12.7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</row>
    <row r="402" spans="1:21" ht="12.7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</row>
    <row r="403" spans="1:21" ht="12.7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</row>
    <row r="404" spans="1:21" ht="12.7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</row>
    <row r="405" spans="1:21" ht="12.7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</row>
    <row r="406" spans="1:21" ht="12.7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</row>
    <row r="407" spans="1:21" ht="12.7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</row>
    <row r="408" spans="1:21" ht="12.7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</row>
    <row r="409" spans="1:21" ht="12.7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</row>
    <row r="410" spans="1:21" ht="12.7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</row>
    <row r="411" spans="1:21" ht="12.7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</row>
    <row r="412" spans="1:21" ht="12.7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</row>
    <row r="413" spans="1:21" ht="12.7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</row>
    <row r="414" spans="1:21" ht="12.7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</row>
    <row r="415" spans="1:21" ht="12.7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</row>
    <row r="416" spans="1:21" ht="12.7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</row>
    <row r="417" spans="1:21" ht="12.7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</row>
    <row r="418" spans="1:21" ht="12.7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</row>
    <row r="419" spans="1:21" ht="12.7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</row>
    <row r="420" spans="1:21" ht="12.7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</row>
    <row r="421" spans="1:21" ht="12.7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</row>
    <row r="422" spans="1:21" ht="12.7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</row>
    <row r="423" spans="1:21" ht="12.7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</row>
    <row r="424" spans="1:21" ht="12.7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</row>
    <row r="425" spans="1:21" ht="12.7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</row>
    <row r="426" spans="1:21" ht="12.7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</row>
    <row r="427" spans="1:21" ht="12.7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</row>
    <row r="428" spans="1:21" ht="12.7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</row>
    <row r="429" spans="1:21" ht="12.7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</row>
    <row r="430" spans="1:21" ht="12.7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</row>
    <row r="431" spans="1:21" ht="12.7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</row>
    <row r="432" spans="1:21" ht="12.7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</row>
    <row r="433" spans="1:21" ht="12.7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</row>
    <row r="434" spans="1:21" ht="12.7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</row>
    <row r="435" spans="1:21" ht="12.7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</row>
    <row r="436" spans="1:21" ht="12.7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</row>
    <row r="437" spans="1:21" ht="12.7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</row>
    <row r="438" spans="1:21" ht="12.7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</row>
    <row r="439" spans="1:21" ht="12.7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</row>
    <row r="440" spans="1:21" ht="12.7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</row>
    <row r="441" spans="1:21" ht="12.7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</row>
    <row r="442" spans="1:21" ht="12.7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</row>
    <row r="443" spans="1:21" ht="12.7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</row>
    <row r="444" spans="1:21" ht="12.7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</row>
    <row r="445" spans="1:21" ht="12.7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</row>
    <row r="446" spans="1:21" ht="12.7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</row>
    <row r="447" spans="1:21" ht="12.7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</row>
    <row r="448" spans="1:21" ht="12.7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</row>
    <row r="449" spans="1:21" ht="12.7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</row>
    <row r="450" spans="1:21" ht="12.7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</row>
    <row r="451" spans="1:19" ht="12.7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</row>
    <row r="452" spans="1:19" ht="12.7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</row>
    <row r="453" spans="1:19" ht="12.7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</row>
    <row r="454" spans="1:19" ht="12.7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</row>
    <row r="455" spans="1:19" ht="12.7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</row>
    <row r="456" spans="1:19" ht="12.7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</row>
    <row r="457" spans="1:19" ht="12.7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</row>
    <row r="458" spans="1:19" ht="12.7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</row>
    <row r="459" spans="1:19" ht="12.7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</row>
    <row r="460" spans="1:19" ht="12.7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</row>
    <row r="461" spans="1:19" ht="12.7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</row>
    <row r="462" spans="1:19" ht="12.7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</row>
    <row r="463" spans="1:19" ht="12.7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</row>
    <row r="464" spans="1:19" ht="12.7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</row>
    <row r="465" spans="1:19" ht="12.7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</row>
    <row r="466" spans="1:19" ht="12.7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</row>
    <row r="467" spans="1:19" ht="12.7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</row>
    <row r="468" spans="1:19" ht="12.7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</row>
    <row r="469" spans="1:19" ht="12.7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</row>
    <row r="470" spans="1:19" ht="12.7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</row>
    <row r="471" spans="1:19" ht="12.7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</row>
    <row r="472" spans="1:19" ht="12.7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</row>
    <row r="473" spans="1:19" ht="12.7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</row>
    <row r="474" spans="1:19" ht="12.7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</row>
    <row r="475" spans="1:19" ht="12.7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</row>
    <row r="476" spans="1:19" ht="12.7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</row>
    <row r="477" spans="1:19" ht="12.7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</row>
    <row r="478" spans="1:19" ht="12.7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</row>
    <row r="479" spans="1:19" ht="12.7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</row>
    <row r="480" spans="1:19" ht="12.7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</row>
    <row r="481" spans="1:19" ht="12.7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</row>
    <row r="482" spans="1:19" ht="12.7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</row>
    <row r="483" spans="1:19" ht="12.7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</row>
    <row r="484" spans="1:19" ht="12.7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</row>
    <row r="485" spans="1:19" ht="12.7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</row>
    <row r="486" spans="1:19" ht="12.7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</row>
    <row r="487" spans="1:19" ht="12.7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</row>
    <row r="488" spans="1:19" ht="12.7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</row>
    <row r="489" spans="1:19" ht="12.7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</row>
    <row r="490" spans="1:19" ht="12.7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</row>
    <row r="491" spans="1:19" ht="12.7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</row>
    <row r="492" spans="1:19" ht="12.7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</row>
    <row r="493" spans="1:19" ht="12.7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</row>
    <row r="494" spans="1:19" ht="12.7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</row>
    <row r="495" spans="1:19" ht="12.7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</row>
    <row r="496" spans="1:19" ht="12.7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</row>
    <row r="497" spans="1:19" ht="12.7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</row>
    <row r="498" spans="1:19" ht="12.7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</row>
    <row r="499" spans="1:19" ht="12.7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</row>
    <row r="500" spans="1:19" ht="12.7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</row>
    <row r="501" spans="1:19" ht="12.7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</row>
    <row r="502" spans="1:19" ht="12.7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</row>
    <row r="503" spans="1:19" ht="12.7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</row>
    <row r="504" spans="1:19" ht="12.7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</row>
    <row r="505" spans="1:19" ht="12.7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</row>
    <row r="506" spans="1:19" ht="12.7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</row>
    <row r="507" spans="1:19" ht="12.75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</row>
    <row r="508" spans="1:19" ht="12.7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</row>
    <row r="509" spans="1:19" ht="12.7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</row>
    <row r="510" spans="1:19" ht="12.7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</row>
    <row r="511" spans="1:19" ht="12.7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</row>
    <row r="512" spans="1:19" ht="12.7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</row>
    <row r="513" spans="1:19" ht="12.7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</row>
    <row r="514" spans="1:19" ht="12.7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</row>
    <row r="515" spans="1:19" ht="12.7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</row>
    <row r="516" spans="1:19" ht="12.7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</row>
    <row r="517" spans="1:19" ht="12.7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</row>
    <row r="518" spans="1:19" ht="12.7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</row>
    <row r="519" spans="1:19" ht="12.7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</row>
    <row r="520" spans="1:19" ht="12.7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</row>
    <row r="521" spans="1:19" ht="12.7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214"/>
  <sheetViews>
    <sheetView zoomScale="75" zoomScaleNormal="75" zoomScalePageLayoutView="0" workbookViewId="0" topLeftCell="A16">
      <selection activeCell="A33" sqref="A33"/>
    </sheetView>
  </sheetViews>
  <sheetFormatPr defaultColWidth="9.140625" defaultRowHeight="12.75"/>
  <cols>
    <col min="1" max="1" width="30.421875" style="0" customWidth="1"/>
    <col min="6" max="6" width="15.140625" style="0" customWidth="1"/>
    <col min="8" max="8" width="11.28125" style="0" customWidth="1"/>
    <col min="9" max="9" width="14.00390625" style="0" customWidth="1"/>
    <col min="10" max="10" width="12.00390625" style="0" customWidth="1"/>
    <col min="11" max="11" width="14.421875" style="0" customWidth="1"/>
    <col min="12" max="12" width="16.7109375" style="0" customWidth="1"/>
    <col min="13" max="13" width="12.7109375" style="0" customWidth="1"/>
    <col min="14" max="14" width="12.421875" style="0" customWidth="1"/>
    <col min="15" max="15" width="13.140625" style="0" customWidth="1"/>
    <col min="17" max="17" width="9.8515625" style="0" customWidth="1"/>
  </cols>
  <sheetData>
    <row r="1" spans="1:20" ht="12.75">
      <c r="A1" s="8" t="s">
        <v>268</v>
      </c>
      <c r="B1" s="18" t="s">
        <v>352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2.75">
      <c r="A4" s="11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16" t="s">
        <v>224</v>
      </c>
      <c r="R4" s="20"/>
      <c r="S4" s="11"/>
      <c r="T4" s="11"/>
    </row>
    <row r="5" spans="1:20" ht="12.75">
      <c r="A5" s="11"/>
      <c r="B5" s="49"/>
      <c r="C5" s="49" t="s">
        <v>225</v>
      </c>
      <c r="D5" s="49"/>
      <c r="E5" s="49" t="s">
        <v>225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 t="s">
        <v>226</v>
      </c>
      <c r="R5" s="49"/>
      <c r="S5" s="11"/>
      <c r="T5" s="11"/>
    </row>
    <row r="6" spans="1:20" ht="12.75">
      <c r="A6" s="11"/>
      <c r="B6" s="49"/>
      <c r="C6" s="49" t="s">
        <v>227</v>
      </c>
      <c r="D6" s="49"/>
      <c r="E6" s="49" t="s">
        <v>228</v>
      </c>
      <c r="F6" s="49" t="s">
        <v>246</v>
      </c>
      <c r="G6" s="49" t="s">
        <v>247</v>
      </c>
      <c r="H6" s="49" t="s">
        <v>58</v>
      </c>
      <c r="I6" s="49"/>
      <c r="J6" s="49" t="s">
        <v>243</v>
      </c>
      <c r="K6" s="49"/>
      <c r="L6" s="49"/>
      <c r="M6" s="49" t="s">
        <v>249</v>
      </c>
      <c r="N6" s="49" t="s">
        <v>230</v>
      </c>
      <c r="O6" s="49" t="s">
        <v>231</v>
      </c>
      <c r="P6" s="49" t="s">
        <v>62</v>
      </c>
      <c r="Q6" s="49" t="s">
        <v>232</v>
      </c>
      <c r="R6" s="49" t="s">
        <v>233</v>
      </c>
      <c r="S6" s="11"/>
      <c r="T6" s="11"/>
    </row>
    <row r="7" spans="1:20" ht="12.75">
      <c r="A7" s="8" t="s">
        <v>367</v>
      </c>
      <c r="B7" s="49" t="s">
        <v>234</v>
      </c>
      <c r="C7" s="49" t="s">
        <v>235</v>
      </c>
      <c r="D7" s="49" t="s">
        <v>236</v>
      </c>
      <c r="E7" s="49" t="s">
        <v>235</v>
      </c>
      <c r="F7" s="49" t="s">
        <v>252</v>
      </c>
      <c r="G7" s="49" t="s">
        <v>254</v>
      </c>
      <c r="H7" s="49" t="s">
        <v>237</v>
      </c>
      <c r="I7" s="49" t="s">
        <v>255</v>
      </c>
      <c r="J7" s="49" t="s">
        <v>241</v>
      </c>
      <c r="K7" s="49" t="s">
        <v>265</v>
      </c>
      <c r="L7" s="49" t="s">
        <v>263</v>
      </c>
      <c r="M7" s="49" t="s">
        <v>257</v>
      </c>
      <c r="N7" s="49" t="s">
        <v>245</v>
      </c>
      <c r="O7" s="49" t="s">
        <v>239</v>
      </c>
      <c r="P7" s="49" t="s">
        <v>240</v>
      </c>
      <c r="Q7" s="49" t="s">
        <v>241</v>
      </c>
      <c r="R7" s="49" t="s">
        <v>242</v>
      </c>
      <c r="S7" s="11"/>
      <c r="T7" s="11"/>
    </row>
    <row r="8" spans="1:20" ht="12.75">
      <c r="A8" s="11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11"/>
      <c r="T8" s="11"/>
    </row>
    <row r="9" spans="1:20" ht="13.5">
      <c r="A9" s="37" t="s">
        <v>46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1"/>
      <c r="T9" s="11"/>
    </row>
    <row r="10" spans="1:20" s="137" customFormat="1" ht="12.75">
      <c r="A10" s="11" t="s">
        <v>334</v>
      </c>
      <c r="B10" s="113" t="s">
        <v>66</v>
      </c>
      <c r="C10" s="113" t="s">
        <v>66</v>
      </c>
      <c r="D10" s="113" t="s">
        <v>66</v>
      </c>
      <c r="E10" s="113" t="s">
        <v>66</v>
      </c>
      <c r="F10" s="113" t="s">
        <v>66</v>
      </c>
      <c r="G10" s="113" t="s">
        <v>66</v>
      </c>
      <c r="H10" s="113" t="s">
        <v>66</v>
      </c>
      <c r="I10" s="113" t="s">
        <v>66</v>
      </c>
      <c r="J10" s="113" t="s">
        <v>66</v>
      </c>
      <c r="K10" s="113" t="s">
        <v>66</v>
      </c>
      <c r="L10" s="113" t="s">
        <v>66</v>
      </c>
      <c r="M10" s="113" t="s">
        <v>66</v>
      </c>
      <c r="N10" s="113" t="s">
        <v>66</v>
      </c>
      <c r="O10" s="113">
        <v>49.4</v>
      </c>
      <c r="P10" s="113">
        <v>49.4</v>
      </c>
      <c r="Q10" s="113">
        <v>49.4</v>
      </c>
      <c r="R10" s="113">
        <v>26.3</v>
      </c>
      <c r="S10" s="136"/>
      <c r="T10" s="136"/>
    </row>
    <row r="11" spans="1:20" s="94" customFormat="1" ht="12.75">
      <c r="A11" s="11" t="s">
        <v>335</v>
      </c>
      <c r="B11" s="113" t="s">
        <v>66</v>
      </c>
      <c r="C11" s="113" t="s">
        <v>66</v>
      </c>
      <c r="D11" s="113" t="s">
        <v>66</v>
      </c>
      <c r="E11" s="113" t="s">
        <v>66</v>
      </c>
      <c r="F11" s="113" t="s">
        <v>66</v>
      </c>
      <c r="G11" s="113" t="s">
        <v>66</v>
      </c>
      <c r="H11" s="113" t="s">
        <v>66</v>
      </c>
      <c r="I11" s="113" t="s">
        <v>66</v>
      </c>
      <c r="J11" s="113" t="s">
        <v>66</v>
      </c>
      <c r="K11" s="113">
        <v>246.1</v>
      </c>
      <c r="L11" s="113" t="s">
        <v>66</v>
      </c>
      <c r="M11" s="113" t="s">
        <v>66</v>
      </c>
      <c r="N11" s="113" t="s">
        <v>66</v>
      </c>
      <c r="O11" s="113" t="s">
        <v>66</v>
      </c>
      <c r="P11" s="113">
        <v>246.1</v>
      </c>
      <c r="Q11" s="113">
        <v>246.1</v>
      </c>
      <c r="R11" s="113">
        <v>56.1</v>
      </c>
      <c r="S11" s="109"/>
      <c r="T11" s="109"/>
    </row>
    <row r="12" spans="1:20" ht="12.75">
      <c r="A12" s="11" t="s">
        <v>96</v>
      </c>
      <c r="B12" s="113" t="s">
        <v>66</v>
      </c>
      <c r="C12" s="113" t="s">
        <v>66</v>
      </c>
      <c r="D12" s="113" t="s">
        <v>66</v>
      </c>
      <c r="E12" s="113" t="s">
        <v>66</v>
      </c>
      <c r="F12" s="113" t="s">
        <v>66</v>
      </c>
      <c r="G12" s="113" t="s">
        <v>66</v>
      </c>
      <c r="H12" s="113" t="s">
        <v>66</v>
      </c>
      <c r="I12" s="113" t="s">
        <v>66</v>
      </c>
      <c r="J12" s="113" t="s">
        <v>66</v>
      </c>
      <c r="K12" s="113">
        <v>26.9</v>
      </c>
      <c r="L12" s="113" t="s">
        <v>66</v>
      </c>
      <c r="M12" s="113" t="s">
        <v>66</v>
      </c>
      <c r="N12" s="113" t="s">
        <v>66</v>
      </c>
      <c r="O12" s="113" t="s">
        <v>66</v>
      </c>
      <c r="P12" s="113">
        <v>26.9</v>
      </c>
      <c r="Q12" s="113">
        <v>26.9</v>
      </c>
      <c r="R12" s="113">
        <v>5</v>
      </c>
      <c r="S12" s="11"/>
      <c r="T12" s="11"/>
    </row>
    <row r="13" spans="1:20" ht="12.75">
      <c r="A13" s="11" t="s">
        <v>97</v>
      </c>
      <c r="B13" s="113" t="s">
        <v>66</v>
      </c>
      <c r="C13" s="113" t="s">
        <v>66</v>
      </c>
      <c r="D13" s="113" t="s">
        <v>66</v>
      </c>
      <c r="E13" s="113">
        <v>68.9</v>
      </c>
      <c r="F13" s="113" t="s">
        <v>66</v>
      </c>
      <c r="G13" s="113" t="s">
        <v>66</v>
      </c>
      <c r="H13" s="113" t="s">
        <v>66</v>
      </c>
      <c r="I13" s="113" t="s">
        <v>66</v>
      </c>
      <c r="J13" s="113" t="s">
        <v>66</v>
      </c>
      <c r="K13" s="113" t="s">
        <v>66</v>
      </c>
      <c r="L13" s="113" t="s">
        <v>66</v>
      </c>
      <c r="M13" s="113" t="s">
        <v>66</v>
      </c>
      <c r="N13" s="113" t="s">
        <v>66</v>
      </c>
      <c r="O13" s="113" t="s">
        <v>66</v>
      </c>
      <c r="P13" s="113">
        <v>68.9</v>
      </c>
      <c r="Q13" s="113">
        <v>34.5</v>
      </c>
      <c r="R13" s="113">
        <v>2.2</v>
      </c>
      <c r="S13" s="11"/>
      <c r="T13" s="11"/>
    </row>
    <row r="14" spans="1:20" s="124" customFormat="1" ht="12.75">
      <c r="A14" s="11" t="s">
        <v>337</v>
      </c>
      <c r="B14" s="113" t="s">
        <v>66</v>
      </c>
      <c r="C14" s="113" t="s">
        <v>66</v>
      </c>
      <c r="D14" s="113" t="s">
        <v>66</v>
      </c>
      <c r="E14" s="113" t="s">
        <v>66</v>
      </c>
      <c r="F14" s="113" t="s">
        <v>66</v>
      </c>
      <c r="G14" s="113" t="s">
        <v>66</v>
      </c>
      <c r="H14" s="113" t="s">
        <v>66</v>
      </c>
      <c r="I14" s="113" t="s">
        <v>66</v>
      </c>
      <c r="J14" s="113" t="s">
        <v>66</v>
      </c>
      <c r="K14" s="113" t="s">
        <v>66</v>
      </c>
      <c r="L14" s="113" t="s">
        <v>66</v>
      </c>
      <c r="M14" s="113" t="s">
        <v>66</v>
      </c>
      <c r="N14" s="113">
        <v>122.9</v>
      </c>
      <c r="O14" s="113" t="s">
        <v>66</v>
      </c>
      <c r="P14" s="113">
        <v>122.9</v>
      </c>
      <c r="Q14" s="113">
        <v>61.5</v>
      </c>
      <c r="R14" s="113">
        <v>9</v>
      </c>
      <c r="S14" s="123"/>
      <c r="T14" s="123"/>
    </row>
    <row r="15" spans="1:20" ht="12.75">
      <c r="A15" s="11" t="s">
        <v>99</v>
      </c>
      <c r="B15" s="113" t="s">
        <v>66</v>
      </c>
      <c r="C15" s="113" t="s">
        <v>66</v>
      </c>
      <c r="D15" s="113" t="s">
        <v>66</v>
      </c>
      <c r="E15" s="113">
        <v>41.1</v>
      </c>
      <c r="F15" s="113" t="s">
        <v>66</v>
      </c>
      <c r="G15" s="113" t="s">
        <v>66</v>
      </c>
      <c r="H15" s="113" t="s">
        <v>66</v>
      </c>
      <c r="I15" s="113" t="s">
        <v>66</v>
      </c>
      <c r="J15" s="113" t="s">
        <v>66</v>
      </c>
      <c r="K15" s="113" t="s">
        <v>66</v>
      </c>
      <c r="L15" s="113" t="s">
        <v>66</v>
      </c>
      <c r="M15" s="113" t="s">
        <v>66</v>
      </c>
      <c r="N15" s="113" t="s">
        <v>66</v>
      </c>
      <c r="O15" s="113" t="s">
        <v>66</v>
      </c>
      <c r="P15" s="113">
        <v>41.1</v>
      </c>
      <c r="Q15" s="113">
        <v>41.1</v>
      </c>
      <c r="R15" s="113">
        <v>30.9</v>
      </c>
      <c r="S15" s="11"/>
      <c r="T15" s="11"/>
    </row>
    <row r="16" spans="1:20" ht="12.75">
      <c r="A16" s="11" t="s">
        <v>100</v>
      </c>
      <c r="B16" s="113" t="s">
        <v>66</v>
      </c>
      <c r="C16" s="113" t="s">
        <v>66</v>
      </c>
      <c r="D16" s="113">
        <v>135.7</v>
      </c>
      <c r="E16" s="113" t="s">
        <v>66</v>
      </c>
      <c r="F16" s="113" t="s">
        <v>66</v>
      </c>
      <c r="G16" s="113" t="s">
        <v>66</v>
      </c>
      <c r="H16" s="113" t="s">
        <v>66</v>
      </c>
      <c r="I16" s="113" t="s">
        <v>66</v>
      </c>
      <c r="J16" s="113" t="s">
        <v>66</v>
      </c>
      <c r="K16" s="113" t="s">
        <v>66</v>
      </c>
      <c r="L16" s="113" t="s">
        <v>66</v>
      </c>
      <c r="M16" s="113" t="s">
        <v>66</v>
      </c>
      <c r="N16" s="113" t="s">
        <v>66</v>
      </c>
      <c r="O16" s="113" t="s">
        <v>66</v>
      </c>
      <c r="P16" s="113">
        <v>135.7</v>
      </c>
      <c r="Q16" s="113">
        <v>135.7</v>
      </c>
      <c r="R16" s="113">
        <v>20.4</v>
      </c>
      <c r="S16" s="11"/>
      <c r="T16" s="11"/>
    </row>
    <row r="17" spans="1:20" ht="12.75">
      <c r="A17" s="11" t="s">
        <v>104</v>
      </c>
      <c r="B17" s="113" t="s">
        <v>66</v>
      </c>
      <c r="C17" s="113" t="s">
        <v>66</v>
      </c>
      <c r="D17" s="113" t="s">
        <v>66</v>
      </c>
      <c r="E17" s="113">
        <v>204.6</v>
      </c>
      <c r="F17" s="113" t="s">
        <v>66</v>
      </c>
      <c r="G17" s="113" t="s">
        <v>66</v>
      </c>
      <c r="H17" s="113" t="s">
        <v>66</v>
      </c>
      <c r="I17" s="113" t="s">
        <v>66</v>
      </c>
      <c r="J17" s="113" t="s">
        <v>66</v>
      </c>
      <c r="K17" s="113" t="s">
        <v>66</v>
      </c>
      <c r="L17" s="113" t="s">
        <v>66</v>
      </c>
      <c r="M17" s="113" t="s">
        <v>66</v>
      </c>
      <c r="N17" s="113" t="s">
        <v>66</v>
      </c>
      <c r="O17" s="113" t="s">
        <v>66</v>
      </c>
      <c r="P17" s="113">
        <v>204.6</v>
      </c>
      <c r="Q17" s="113">
        <v>204.6</v>
      </c>
      <c r="R17" s="113">
        <v>110.5</v>
      </c>
      <c r="S17" s="11"/>
      <c r="T17" s="11"/>
    </row>
    <row r="18" spans="1:20" ht="12.75">
      <c r="A18" s="11" t="s">
        <v>105</v>
      </c>
      <c r="B18" s="113" t="s">
        <v>66</v>
      </c>
      <c r="C18" s="113" t="s">
        <v>66</v>
      </c>
      <c r="D18" s="113" t="s">
        <v>66</v>
      </c>
      <c r="E18" s="113">
        <v>83.4</v>
      </c>
      <c r="F18" s="113" t="s">
        <v>66</v>
      </c>
      <c r="G18" s="113" t="s">
        <v>66</v>
      </c>
      <c r="H18" s="113" t="s">
        <v>66</v>
      </c>
      <c r="I18" s="113" t="s">
        <v>66</v>
      </c>
      <c r="J18" s="113" t="s">
        <v>66</v>
      </c>
      <c r="K18" s="113" t="s">
        <v>66</v>
      </c>
      <c r="L18" s="113" t="s">
        <v>66</v>
      </c>
      <c r="M18" s="113" t="s">
        <v>66</v>
      </c>
      <c r="N18" s="113" t="s">
        <v>66</v>
      </c>
      <c r="O18" s="113" t="s">
        <v>66</v>
      </c>
      <c r="P18" s="113">
        <v>83.4</v>
      </c>
      <c r="Q18" s="113">
        <v>83.4</v>
      </c>
      <c r="R18" s="113">
        <v>37.5</v>
      </c>
      <c r="S18" s="11"/>
      <c r="T18" s="11"/>
    </row>
    <row r="19" spans="1:20" ht="12.75">
      <c r="A19" s="11" t="s">
        <v>106</v>
      </c>
      <c r="B19" s="113" t="s">
        <v>66</v>
      </c>
      <c r="C19" s="113" t="s">
        <v>66</v>
      </c>
      <c r="D19" s="113" t="s">
        <v>66</v>
      </c>
      <c r="E19" s="113" t="s">
        <v>66</v>
      </c>
      <c r="F19" s="113" t="s">
        <v>66</v>
      </c>
      <c r="G19" s="113" t="s">
        <v>66</v>
      </c>
      <c r="H19" s="113" t="s">
        <v>66</v>
      </c>
      <c r="I19" s="113" t="s">
        <v>66</v>
      </c>
      <c r="J19" s="113" t="s">
        <v>66</v>
      </c>
      <c r="K19" s="113" t="s">
        <v>66</v>
      </c>
      <c r="L19" s="113" t="s">
        <v>66</v>
      </c>
      <c r="M19" s="113" t="s">
        <v>66</v>
      </c>
      <c r="N19" s="113">
        <v>175.8</v>
      </c>
      <c r="O19" s="113" t="s">
        <v>66</v>
      </c>
      <c r="P19" s="113">
        <v>175.8</v>
      </c>
      <c r="Q19" s="113">
        <v>175.8</v>
      </c>
      <c r="R19" s="113">
        <v>88.6</v>
      </c>
      <c r="S19" s="11"/>
      <c r="T19" s="11"/>
    </row>
    <row r="20" spans="1:20" ht="12.75">
      <c r="A20" s="11" t="s">
        <v>110</v>
      </c>
      <c r="B20" s="113" t="s">
        <v>66</v>
      </c>
      <c r="C20" s="113" t="s">
        <v>66</v>
      </c>
      <c r="D20" s="113" t="s">
        <v>66</v>
      </c>
      <c r="E20" s="113" t="s">
        <v>66</v>
      </c>
      <c r="F20" s="113" t="s">
        <v>66</v>
      </c>
      <c r="G20" s="113" t="s">
        <v>66</v>
      </c>
      <c r="H20" s="113" t="s">
        <v>66</v>
      </c>
      <c r="I20" s="113" t="s">
        <v>66</v>
      </c>
      <c r="J20" s="113" t="s">
        <v>66</v>
      </c>
      <c r="K20" s="113" t="s">
        <v>66</v>
      </c>
      <c r="L20" s="113" t="s">
        <v>66</v>
      </c>
      <c r="M20" s="113" t="s">
        <v>66</v>
      </c>
      <c r="N20" s="113" t="s">
        <v>66</v>
      </c>
      <c r="O20" s="113">
        <v>283.1</v>
      </c>
      <c r="P20" s="113">
        <v>283.1</v>
      </c>
      <c r="Q20" s="113">
        <v>283.1</v>
      </c>
      <c r="R20" s="113">
        <v>28.3</v>
      </c>
      <c r="S20" s="11"/>
      <c r="T20" s="11"/>
    </row>
    <row r="21" spans="1:20" ht="12.75">
      <c r="A21" s="11" t="s">
        <v>116</v>
      </c>
      <c r="B21" s="113" t="s">
        <v>66</v>
      </c>
      <c r="C21" s="113" t="s">
        <v>66</v>
      </c>
      <c r="D21" s="113" t="s">
        <v>66</v>
      </c>
      <c r="E21" s="113">
        <v>583.4</v>
      </c>
      <c r="F21" s="113" t="s">
        <v>66</v>
      </c>
      <c r="G21" s="113" t="s">
        <v>66</v>
      </c>
      <c r="H21" s="113" t="s">
        <v>66</v>
      </c>
      <c r="I21" s="113" t="s">
        <v>66</v>
      </c>
      <c r="J21" s="113" t="s">
        <v>66</v>
      </c>
      <c r="K21" s="113" t="s">
        <v>66</v>
      </c>
      <c r="L21" s="113" t="s">
        <v>66</v>
      </c>
      <c r="M21" s="113" t="s">
        <v>66</v>
      </c>
      <c r="N21" s="113" t="s">
        <v>66</v>
      </c>
      <c r="O21" s="113">
        <v>195.5</v>
      </c>
      <c r="P21" s="113">
        <v>779</v>
      </c>
      <c r="Q21" s="113">
        <v>779</v>
      </c>
      <c r="R21" s="113">
        <v>88.9</v>
      </c>
      <c r="S21" s="11"/>
      <c r="T21" s="11"/>
    </row>
    <row r="22" spans="1:20" ht="12.75">
      <c r="A22" s="11" t="s">
        <v>120</v>
      </c>
      <c r="B22" s="113">
        <v>102.9</v>
      </c>
      <c r="C22" s="113" t="s">
        <v>66</v>
      </c>
      <c r="D22" s="113" t="s">
        <v>66</v>
      </c>
      <c r="E22" s="113" t="s">
        <v>66</v>
      </c>
      <c r="F22" s="113" t="s">
        <v>66</v>
      </c>
      <c r="G22" s="113" t="s">
        <v>66</v>
      </c>
      <c r="H22" s="113" t="s">
        <v>66</v>
      </c>
      <c r="I22" s="113" t="s">
        <v>66</v>
      </c>
      <c r="J22" s="113" t="s">
        <v>66</v>
      </c>
      <c r="K22" s="113" t="s">
        <v>66</v>
      </c>
      <c r="L22" s="113" t="s">
        <v>66</v>
      </c>
      <c r="M22" s="113" t="s">
        <v>66</v>
      </c>
      <c r="N22" s="113" t="s">
        <v>66</v>
      </c>
      <c r="O22" s="113" t="s">
        <v>66</v>
      </c>
      <c r="P22" s="113">
        <v>102.9</v>
      </c>
      <c r="Q22" s="113">
        <v>102.9</v>
      </c>
      <c r="R22" s="113">
        <v>23.7</v>
      </c>
      <c r="S22" s="11"/>
      <c r="T22" s="11"/>
    </row>
    <row r="23" spans="1:20" ht="12.75">
      <c r="A23" s="11" t="s">
        <v>125</v>
      </c>
      <c r="B23" s="113" t="s">
        <v>66</v>
      </c>
      <c r="C23" s="113" t="s">
        <v>66</v>
      </c>
      <c r="D23" s="113" t="s">
        <v>66</v>
      </c>
      <c r="E23" s="113" t="s">
        <v>66</v>
      </c>
      <c r="F23" s="113" t="s">
        <v>66</v>
      </c>
      <c r="G23" s="113" t="s">
        <v>66</v>
      </c>
      <c r="H23" s="113" t="s">
        <v>66</v>
      </c>
      <c r="I23" s="113" t="s">
        <v>66</v>
      </c>
      <c r="J23" s="113" t="s">
        <v>66</v>
      </c>
      <c r="K23" s="113" t="s">
        <v>66</v>
      </c>
      <c r="L23" s="113" t="s">
        <v>66</v>
      </c>
      <c r="M23" s="113" t="s">
        <v>66</v>
      </c>
      <c r="N23" s="113" t="s">
        <v>66</v>
      </c>
      <c r="O23" s="113">
        <v>283.1</v>
      </c>
      <c r="P23" s="113">
        <v>283.1</v>
      </c>
      <c r="Q23" s="113">
        <v>283.1</v>
      </c>
      <c r="R23" s="113">
        <v>35.4</v>
      </c>
      <c r="S23" s="11"/>
      <c r="T23" s="11"/>
    </row>
    <row r="24" spans="1:20" ht="12.75">
      <c r="A24" s="11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"/>
      <c r="T24" s="11"/>
    </row>
    <row r="25" spans="1:20" ht="13.5">
      <c r="A25" s="38" t="s">
        <v>368</v>
      </c>
      <c r="B25" s="115">
        <v>102.9</v>
      </c>
      <c r="C25" s="115" t="s">
        <v>66</v>
      </c>
      <c r="D25" s="115">
        <v>135.7</v>
      </c>
      <c r="E25" s="115">
        <v>981.5</v>
      </c>
      <c r="F25" s="115" t="s">
        <v>66</v>
      </c>
      <c r="G25" s="115" t="s">
        <v>66</v>
      </c>
      <c r="H25" s="115" t="s">
        <v>66</v>
      </c>
      <c r="I25" s="115" t="s">
        <v>66</v>
      </c>
      <c r="J25" s="115" t="s">
        <v>66</v>
      </c>
      <c r="K25" s="115">
        <v>273</v>
      </c>
      <c r="L25" s="115" t="s">
        <v>66</v>
      </c>
      <c r="M25" s="115" t="s">
        <v>66</v>
      </c>
      <c r="N25" s="115">
        <v>298.7</v>
      </c>
      <c r="O25" s="115">
        <v>811</v>
      </c>
      <c r="P25" s="115">
        <v>2602.8</v>
      </c>
      <c r="Q25" s="115">
        <v>2506.9</v>
      </c>
      <c r="R25" s="115">
        <v>562.7</v>
      </c>
      <c r="S25" s="11"/>
      <c r="T25" s="11"/>
    </row>
    <row r="26" spans="1:20" ht="12.75">
      <c r="A26" s="11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11"/>
      <c r="T26" s="11"/>
    </row>
    <row r="27" spans="1:20" ht="12.75">
      <c r="A27" s="11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11"/>
      <c r="T27" s="11"/>
    </row>
    <row r="28" spans="1:20" ht="13.5">
      <c r="A28" s="37" t="s">
        <v>290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11"/>
      <c r="T28" s="11"/>
    </row>
    <row r="29" spans="1:20" ht="12.75">
      <c r="A29" s="11" t="s">
        <v>128</v>
      </c>
      <c r="B29" s="113" t="s">
        <v>66</v>
      </c>
      <c r="C29" s="113">
        <v>135.7</v>
      </c>
      <c r="D29" s="113" t="s">
        <v>66</v>
      </c>
      <c r="E29" s="113" t="s">
        <v>66</v>
      </c>
      <c r="F29" s="113" t="s">
        <v>66</v>
      </c>
      <c r="G29" s="113" t="s">
        <v>66</v>
      </c>
      <c r="H29" s="113" t="s">
        <v>66</v>
      </c>
      <c r="I29" s="113" t="s">
        <v>66</v>
      </c>
      <c r="J29" s="113" t="s">
        <v>66</v>
      </c>
      <c r="K29" s="113" t="s">
        <v>66</v>
      </c>
      <c r="L29" s="113" t="s">
        <v>66</v>
      </c>
      <c r="M29" s="113" t="s">
        <v>66</v>
      </c>
      <c r="N29" s="113" t="s">
        <v>66</v>
      </c>
      <c r="O29" s="113" t="s">
        <v>66</v>
      </c>
      <c r="P29" s="113">
        <v>135.7</v>
      </c>
      <c r="Q29" s="113">
        <v>135.7</v>
      </c>
      <c r="R29" s="113">
        <v>48.9</v>
      </c>
      <c r="S29" s="11"/>
      <c r="T29" s="11"/>
    </row>
    <row r="30" spans="1:20" ht="12.75">
      <c r="A30" s="11" t="s">
        <v>375</v>
      </c>
      <c r="B30" s="113" t="s">
        <v>66</v>
      </c>
      <c r="C30" s="113">
        <v>117.3</v>
      </c>
      <c r="D30" s="113" t="s">
        <v>66</v>
      </c>
      <c r="E30" s="113" t="s">
        <v>66</v>
      </c>
      <c r="F30" s="113" t="s">
        <v>66</v>
      </c>
      <c r="G30" s="113" t="s">
        <v>66</v>
      </c>
      <c r="H30" s="113" t="s">
        <v>66</v>
      </c>
      <c r="I30" s="113" t="s">
        <v>66</v>
      </c>
      <c r="J30" s="113" t="s">
        <v>66</v>
      </c>
      <c r="K30" s="113" t="s">
        <v>66</v>
      </c>
      <c r="L30" s="113" t="s">
        <v>66</v>
      </c>
      <c r="M30" s="113" t="s">
        <v>66</v>
      </c>
      <c r="N30" s="113" t="s">
        <v>66</v>
      </c>
      <c r="O30" s="113" t="s">
        <v>66</v>
      </c>
      <c r="P30" s="113">
        <v>117.3</v>
      </c>
      <c r="Q30" s="113">
        <v>117.3</v>
      </c>
      <c r="R30" s="113">
        <v>225.8</v>
      </c>
      <c r="S30" s="11"/>
      <c r="T30" s="11"/>
    </row>
    <row r="31" spans="1:20" ht="12.75">
      <c r="A31" s="11" t="s">
        <v>134</v>
      </c>
      <c r="B31" s="113" t="s">
        <v>66</v>
      </c>
      <c r="C31" s="113">
        <v>41.1</v>
      </c>
      <c r="D31" s="113" t="s">
        <v>66</v>
      </c>
      <c r="E31" s="113" t="s">
        <v>66</v>
      </c>
      <c r="F31" s="113" t="s">
        <v>66</v>
      </c>
      <c r="G31" s="113" t="s">
        <v>66</v>
      </c>
      <c r="H31" s="113" t="s">
        <v>66</v>
      </c>
      <c r="I31" s="113" t="s">
        <v>66</v>
      </c>
      <c r="J31" s="113" t="s">
        <v>66</v>
      </c>
      <c r="K31" s="113" t="s">
        <v>66</v>
      </c>
      <c r="L31" s="113" t="s">
        <v>66</v>
      </c>
      <c r="M31" s="113" t="s">
        <v>66</v>
      </c>
      <c r="N31" s="113" t="s">
        <v>66</v>
      </c>
      <c r="O31" s="113" t="s">
        <v>66</v>
      </c>
      <c r="P31" s="113">
        <v>41.1</v>
      </c>
      <c r="Q31" s="113">
        <v>41.1</v>
      </c>
      <c r="R31" s="113">
        <v>144</v>
      </c>
      <c r="S31" s="11"/>
      <c r="T31" s="11"/>
    </row>
    <row r="32" spans="1:20" s="120" customFormat="1" ht="12.75">
      <c r="A32" s="11" t="s">
        <v>340</v>
      </c>
      <c r="B32" s="113" t="s">
        <v>66</v>
      </c>
      <c r="C32" s="113">
        <v>765</v>
      </c>
      <c r="D32" s="113" t="s">
        <v>66</v>
      </c>
      <c r="E32" s="113" t="s">
        <v>66</v>
      </c>
      <c r="F32" s="113">
        <v>303.7</v>
      </c>
      <c r="G32" s="113" t="s">
        <v>66</v>
      </c>
      <c r="H32" s="113" t="s">
        <v>66</v>
      </c>
      <c r="I32" s="113" t="s">
        <v>66</v>
      </c>
      <c r="J32" s="113" t="s">
        <v>66</v>
      </c>
      <c r="K32" s="113" t="s">
        <v>66</v>
      </c>
      <c r="L32" s="113" t="s">
        <v>66</v>
      </c>
      <c r="M32" s="113" t="s">
        <v>66</v>
      </c>
      <c r="N32" s="113" t="s">
        <v>66</v>
      </c>
      <c r="O32" s="113" t="s">
        <v>66</v>
      </c>
      <c r="P32" s="113">
        <v>1068.6</v>
      </c>
      <c r="Q32" s="113">
        <v>1068.6</v>
      </c>
      <c r="R32" s="113">
        <v>743.3</v>
      </c>
      <c r="S32" s="119"/>
      <c r="T32" s="119"/>
    </row>
    <row r="33" spans="1:20" ht="12.75">
      <c r="A33" s="11" t="s">
        <v>135</v>
      </c>
      <c r="B33" s="113" t="s">
        <v>66</v>
      </c>
      <c r="C33" s="113">
        <v>157.2</v>
      </c>
      <c r="D33" s="113" t="s">
        <v>66</v>
      </c>
      <c r="E33" s="113" t="s">
        <v>66</v>
      </c>
      <c r="F33" s="113" t="s">
        <v>66</v>
      </c>
      <c r="G33" s="113" t="s">
        <v>66</v>
      </c>
      <c r="H33" s="113" t="s">
        <v>66</v>
      </c>
      <c r="I33" s="113" t="s">
        <v>66</v>
      </c>
      <c r="J33" s="113" t="s">
        <v>66</v>
      </c>
      <c r="K33" s="113" t="s">
        <v>66</v>
      </c>
      <c r="L33" s="113" t="s">
        <v>66</v>
      </c>
      <c r="M33" s="113" t="s">
        <v>66</v>
      </c>
      <c r="N33" s="113" t="s">
        <v>66</v>
      </c>
      <c r="O33" s="113" t="s">
        <v>66</v>
      </c>
      <c r="P33" s="113">
        <v>157.2</v>
      </c>
      <c r="Q33" s="113">
        <v>157.2</v>
      </c>
      <c r="R33" s="113">
        <v>308.1</v>
      </c>
      <c r="S33" s="11"/>
      <c r="T33" s="11"/>
    </row>
    <row r="34" spans="1:20" ht="12.75">
      <c r="A34" s="11" t="s">
        <v>136</v>
      </c>
      <c r="B34" s="113" t="s">
        <v>66</v>
      </c>
      <c r="C34" s="113">
        <v>393</v>
      </c>
      <c r="D34" s="113" t="s">
        <v>66</v>
      </c>
      <c r="E34" s="113" t="s">
        <v>66</v>
      </c>
      <c r="F34" s="113" t="s">
        <v>66</v>
      </c>
      <c r="G34" s="113" t="s">
        <v>66</v>
      </c>
      <c r="H34" s="113" t="s">
        <v>66</v>
      </c>
      <c r="I34" s="113" t="s">
        <v>66</v>
      </c>
      <c r="J34" s="113" t="s">
        <v>66</v>
      </c>
      <c r="K34" s="113" t="s">
        <v>66</v>
      </c>
      <c r="L34" s="113" t="s">
        <v>66</v>
      </c>
      <c r="M34" s="113" t="s">
        <v>66</v>
      </c>
      <c r="N34" s="113" t="s">
        <v>66</v>
      </c>
      <c r="O34" s="113" t="s">
        <v>66</v>
      </c>
      <c r="P34" s="113">
        <v>393</v>
      </c>
      <c r="Q34" s="113">
        <v>393</v>
      </c>
      <c r="R34" s="113">
        <v>357.6</v>
      </c>
      <c r="S34" s="11"/>
      <c r="T34" s="11"/>
    </row>
    <row r="35" spans="1:20" ht="12.75">
      <c r="A35" s="11" t="s">
        <v>139</v>
      </c>
      <c r="B35" s="113" t="s">
        <v>66</v>
      </c>
      <c r="C35" s="113">
        <v>283.1</v>
      </c>
      <c r="D35" s="113" t="s">
        <v>66</v>
      </c>
      <c r="E35" s="113" t="s">
        <v>66</v>
      </c>
      <c r="F35" s="113" t="s">
        <v>66</v>
      </c>
      <c r="G35" s="113" t="s">
        <v>66</v>
      </c>
      <c r="H35" s="113" t="s">
        <v>66</v>
      </c>
      <c r="I35" s="113" t="s">
        <v>66</v>
      </c>
      <c r="J35" s="113" t="s">
        <v>66</v>
      </c>
      <c r="K35" s="113" t="s">
        <v>66</v>
      </c>
      <c r="L35" s="113" t="s">
        <v>66</v>
      </c>
      <c r="M35" s="113" t="s">
        <v>66</v>
      </c>
      <c r="N35" s="113" t="s">
        <v>66</v>
      </c>
      <c r="O35" s="113" t="s">
        <v>66</v>
      </c>
      <c r="P35" s="113">
        <v>283.1</v>
      </c>
      <c r="Q35" s="113">
        <v>283.1</v>
      </c>
      <c r="R35" s="113">
        <v>707.7</v>
      </c>
      <c r="S35" s="11"/>
      <c r="T35" s="11"/>
    </row>
    <row r="36" spans="1:20" ht="12.75">
      <c r="A36" s="11" t="s">
        <v>149</v>
      </c>
      <c r="B36" s="113" t="s">
        <v>66</v>
      </c>
      <c r="C36" s="113">
        <v>135.7</v>
      </c>
      <c r="D36" s="113" t="s">
        <v>66</v>
      </c>
      <c r="E36" s="113" t="s">
        <v>66</v>
      </c>
      <c r="F36" s="113" t="s">
        <v>66</v>
      </c>
      <c r="G36" s="113" t="s">
        <v>66</v>
      </c>
      <c r="H36" s="113" t="s">
        <v>66</v>
      </c>
      <c r="I36" s="113" t="s">
        <v>66</v>
      </c>
      <c r="J36" s="113" t="s">
        <v>66</v>
      </c>
      <c r="K36" s="113" t="s">
        <v>66</v>
      </c>
      <c r="L36" s="113" t="s">
        <v>66</v>
      </c>
      <c r="M36" s="113" t="s">
        <v>66</v>
      </c>
      <c r="N36" s="113" t="s">
        <v>66</v>
      </c>
      <c r="O36" s="113" t="s">
        <v>66</v>
      </c>
      <c r="P36" s="113">
        <v>135.7</v>
      </c>
      <c r="Q36" s="113">
        <v>135.7</v>
      </c>
      <c r="R36" s="113">
        <v>13.6</v>
      </c>
      <c r="S36" s="11"/>
      <c r="T36" s="11"/>
    </row>
    <row r="37" spans="1:20" ht="12.75">
      <c r="A37" s="11" t="s">
        <v>150</v>
      </c>
      <c r="B37" s="113" t="s">
        <v>66</v>
      </c>
      <c r="C37" s="113">
        <v>144</v>
      </c>
      <c r="D37" s="113" t="s">
        <v>66</v>
      </c>
      <c r="E37" s="113" t="s">
        <v>66</v>
      </c>
      <c r="F37" s="113" t="s">
        <v>66</v>
      </c>
      <c r="G37" s="113">
        <v>10.5</v>
      </c>
      <c r="H37" s="113" t="s">
        <v>66</v>
      </c>
      <c r="I37" s="113">
        <v>175.8</v>
      </c>
      <c r="J37" s="113">
        <v>210.2</v>
      </c>
      <c r="K37" s="113" t="s">
        <v>66</v>
      </c>
      <c r="L37" s="113" t="s">
        <v>66</v>
      </c>
      <c r="M37" s="113">
        <v>511.5</v>
      </c>
      <c r="N37" s="113" t="s">
        <v>66</v>
      </c>
      <c r="O37" s="113" t="s">
        <v>66</v>
      </c>
      <c r="P37" s="113">
        <v>1051.9</v>
      </c>
      <c r="Q37" s="113">
        <v>1051.9</v>
      </c>
      <c r="R37" s="113">
        <v>1090.2</v>
      </c>
      <c r="S37" s="11"/>
      <c r="T37" s="11"/>
    </row>
    <row r="38" spans="1:20" ht="12.75">
      <c r="A38" s="11" t="s">
        <v>155</v>
      </c>
      <c r="B38" s="113" t="s">
        <v>66</v>
      </c>
      <c r="C38" s="113">
        <v>204.6</v>
      </c>
      <c r="D38" s="113" t="s">
        <v>66</v>
      </c>
      <c r="E38" s="113" t="s">
        <v>66</v>
      </c>
      <c r="F38" s="113" t="s">
        <v>66</v>
      </c>
      <c r="G38" s="113" t="s">
        <v>66</v>
      </c>
      <c r="H38" s="113" t="s">
        <v>66</v>
      </c>
      <c r="I38" s="113" t="s">
        <v>66</v>
      </c>
      <c r="J38" s="113" t="s">
        <v>66</v>
      </c>
      <c r="K38" s="113" t="s">
        <v>66</v>
      </c>
      <c r="L38" s="113" t="s">
        <v>66</v>
      </c>
      <c r="M38" s="113" t="s">
        <v>66</v>
      </c>
      <c r="N38" s="113" t="s">
        <v>66</v>
      </c>
      <c r="O38" s="113" t="s">
        <v>66</v>
      </c>
      <c r="P38" s="113">
        <v>204.6</v>
      </c>
      <c r="Q38" s="113">
        <v>204.6</v>
      </c>
      <c r="R38" s="113">
        <v>572.8</v>
      </c>
      <c r="S38" s="11"/>
      <c r="T38" s="11"/>
    </row>
    <row r="39" spans="1:20" ht="12.75">
      <c r="A39" s="11" t="s">
        <v>156</v>
      </c>
      <c r="B39" s="113" t="s">
        <v>66</v>
      </c>
      <c r="C39" s="113">
        <v>213.2</v>
      </c>
      <c r="D39" s="113" t="s">
        <v>66</v>
      </c>
      <c r="E39" s="113" t="s">
        <v>66</v>
      </c>
      <c r="F39" s="113" t="s">
        <v>66</v>
      </c>
      <c r="G39" s="113" t="s">
        <v>66</v>
      </c>
      <c r="H39" s="113" t="s">
        <v>66</v>
      </c>
      <c r="I39" s="113" t="s">
        <v>66</v>
      </c>
      <c r="J39" s="113" t="s">
        <v>66</v>
      </c>
      <c r="K39" s="113" t="s">
        <v>66</v>
      </c>
      <c r="L39" s="113" t="s">
        <v>66</v>
      </c>
      <c r="M39" s="113" t="s">
        <v>66</v>
      </c>
      <c r="N39" s="113" t="s">
        <v>66</v>
      </c>
      <c r="O39" s="113" t="s">
        <v>66</v>
      </c>
      <c r="P39" s="113">
        <v>213.2</v>
      </c>
      <c r="Q39" s="113">
        <v>213.2</v>
      </c>
      <c r="R39" s="113">
        <v>250.2</v>
      </c>
      <c r="S39" s="11"/>
      <c r="T39" s="11"/>
    </row>
    <row r="40" spans="1:20" ht="12.75">
      <c r="A40" s="11" t="s">
        <v>157</v>
      </c>
      <c r="B40" s="113" t="s">
        <v>66</v>
      </c>
      <c r="C40" s="113">
        <v>92.6</v>
      </c>
      <c r="D40" s="113" t="s">
        <v>66</v>
      </c>
      <c r="E40" s="113" t="s">
        <v>66</v>
      </c>
      <c r="F40" s="113" t="s">
        <v>66</v>
      </c>
      <c r="G40" s="113" t="s">
        <v>66</v>
      </c>
      <c r="H40" s="113" t="s">
        <v>66</v>
      </c>
      <c r="I40" s="113" t="s">
        <v>66</v>
      </c>
      <c r="J40" s="113" t="s">
        <v>66</v>
      </c>
      <c r="K40" s="113" t="s">
        <v>66</v>
      </c>
      <c r="L40" s="113" t="s">
        <v>66</v>
      </c>
      <c r="M40" s="113" t="s">
        <v>66</v>
      </c>
      <c r="N40" s="113" t="s">
        <v>66</v>
      </c>
      <c r="O40" s="113" t="s">
        <v>66</v>
      </c>
      <c r="P40" s="113">
        <v>92.6</v>
      </c>
      <c r="Q40" s="113">
        <v>92.6</v>
      </c>
      <c r="R40" s="113">
        <v>127.8</v>
      </c>
      <c r="S40" s="11"/>
      <c r="T40" s="11"/>
    </row>
    <row r="41" spans="1:20" ht="12.75">
      <c r="A41" s="11" t="s">
        <v>159</v>
      </c>
      <c r="B41" s="113" t="s">
        <v>66</v>
      </c>
      <c r="C41" s="113">
        <v>430.9</v>
      </c>
      <c r="D41" s="113" t="s">
        <v>66</v>
      </c>
      <c r="E41" s="113" t="s">
        <v>66</v>
      </c>
      <c r="F41" s="113" t="s">
        <v>66</v>
      </c>
      <c r="G41" s="113" t="s">
        <v>66</v>
      </c>
      <c r="H41" s="113" t="s">
        <v>66</v>
      </c>
      <c r="I41" s="113" t="s">
        <v>66</v>
      </c>
      <c r="J41" s="113" t="s">
        <v>66</v>
      </c>
      <c r="K41" s="113" t="s">
        <v>66</v>
      </c>
      <c r="L41" s="113" t="s">
        <v>66</v>
      </c>
      <c r="M41" s="113" t="s">
        <v>66</v>
      </c>
      <c r="N41" s="113" t="s">
        <v>66</v>
      </c>
      <c r="O41" s="113" t="s">
        <v>66</v>
      </c>
      <c r="P41" s="113">
        <v>430.9</v>
      </c>
      <c r="Q41" s="113">
        <v>430.9</v>
      </c>
      <c r="R41" s="113">
        <v>1.8</v>
      </c>
      <c r="S41" s="11"/>
      <c r="T41" s="11"/>
    </row>
    <row r="42" spans="1:20" ht="12.75">
      <c r="A42" s="11" t="s">
        <v>167</v>
      </c>
      <c r="B42" s="113" t="s">
        <v>66</v>
      </c>
      <c r="C42" s="113">
        <v>46.8</v>
      </c>
      <c r="D42" s="113" t="s">
        <v>66</v>
      </c>
      <c r="E42" s="113" t="s">
        <v>66</v>
      </c>
      <c r="F42" s="113" t="s">
        <v>66</v>
      </c>
      <c r="G42" s="113" t="s">
        <v>66</v>
      </c>
      <c r="H42" s="113" t="s">
        <v>66</v>
      </c>
      <c r="I42" s="113" t="s">
        <v>66</v>
      </c>
      <c r="J42" s="113" t="s">
        <v>66</v>
      </c>
      <c r="K42" s="113" t="s">
        <v>66</v>
      </c>
      <c r="L42" s="113" t="s">
        <v>66</v>
      </c>
      <c r="M42" s="113" t="s">
        <v>66</v>
      </c>
      <c r="N42" s="113" t="s">
        <v>66</v>
      </c>
      <c r="O42" s="113" t="s">
        <v>66</v>
      </c>
      <c r="P42" s="113">
        <v>46.8</v>
      </c>
      <c r="Q42" s="113">
        <v>46.8</v>
      </c>
      <c r="R42" s="113" t="s">
        <v>66</v>
      </c>
      <c r="S42" s="11"/>
      <c r="T42" s="11"/>
    </row>
    <row r="43" spans="1:20" ht="12.75">
      <c r="A43" s="11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"/>
      <c r="T43" s="11"/>
    </row>
    <row r="44" spans="1:20" ht="13.5">
      <c r="A44" s="38" t="s">
        <v>371</v>
      </c>
      <c r="B44" s="115" t="s">
        <v>66</v>
      </c>
      <c r="C44" s="115">
        <v>3160.2</v>
      </c>
      <c r="D44" s="115" t="s">
        <v>66</v>
      </c>
      <c r="E44" s="115" t="s">
        <v>66</v>
      </c>
      <c r="F44" s="115">
        <v>303.7</v>
      </c>
      <c r="G44" s="115">
        <v>10.5</v>
      </c>
      <c r="H44" s="115" t="s">
        <v>66</v>
      </c>
      <c r="I44" s="115">
        <v>175.8</v>
      </c>
      <c r="J44" s="115">
        <v>210.2</v>
      </c>
      <c r="K44" s="115" t="s">
        <v>66</v>
      </c>
      <c r="L44" s="115" t="s">
        <v>66</v>
      </c>
      <c r="M44" s="115">
        <v>511.5</v>
      </c>
      <c r="N44" s="115" t="s">
        <v>66</v>
      </c>
      <c r="O44" s="115" t="s">
        <v>66</v>
      </c>
      <c r="P44" s="115">
        <v>4371.8</v>
      </c>
      <c r="Q44" s="115">
        <v>4371.8</v>
      </c>
      <c r="R44" s="115">
        <v>4591.7</v>
      </c>
      <c r="S44" s="11"/>
      <c r="T44" s="11"/>
    </row>
    <row r="45" spans="1:20" ht="12.75">
      <c r="A45" s="11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11"/>
      <c r="T45" s="11"/>
    </row>
    <row r="46" spans="1:20" ht="12.75">
      <c r="A46" s="11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11"/>
      <c r="T46" s="11"/>
    </row>
    <row r="47" spans="1:20" ht="13.5">
      <c r="A47" s="37" t="s">
        <v>48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11"/>
      <c r="T47" s="11"/>
    </row>
    <row r="48" spans="1:20" ht="12.75">
      <c r="A48" s="11" t="s">
        <v>168</v>
      </c>
      <c r="B48" s="113" t="s">
        <v>66</v>
      </c>
      <c r="C48" s="113" t="s">
        <v>66</v>
      </c>
      <c r="D48" s="113" t="s">
        <v>66</v>
      </c>
      <c r="E48" s="113" t="s">
        <v>66</v>
      </c>
      <c r="F48" s="113" t="s">
        <v>66</v>
      </c>
      <c r="G48" s="113" t="s">
        <v>66</v>
      </c>
      <c r="H48" s="113" t="s">
        <v>66</v>
      </c>
      <c r="I48" s="113" t="s">
        <v>66</v>
      </c>
      <c r="J48" s="113" t="s">
        <v>66</v>
      </c>
      <c r="K48" s="113" t="s">
        <v>66</v>
      </c>
      <c r="L48" s="113">
        <v>61.5</v>
      </c>
      <c r="M48" s="113" t="s">
        <v>66</v>
      </c>
      <c r="N48" s="113" t="s">
        <v>66</v>
      </c>
      <c r="O48" s="113" t="s">
        <v>66</v>
      </c>
      <c r="P48" s="113">
        <v>61.5</v>
      </c>
      <c r="Q48" s="113">
        <v>61.5</v>
      </c>
      <c r="R48" s="113">
        <v>44.3</v>
      </c>
      <c r="S48" s="11"/>
      <c r="T48" s="11"/>
    </row>
    <row r="49" spans="1:20" ht="12.75">
      <c r="A49" s="11" t="s">
        <v>170</v>
      </c>
      <c r="B49" s="113" t="s">
        <v>66</v>
      </c>
      <c r="C49" s="113" t="s">
        <v>66</v>
      </c>
      <c r="D49" s="113">
        <v>34.5</v>
      </c>
      <c r="E49" s="113" t="s">
        <v>66</v>
      </c>
      <c r="F49" s="113" t="s">
        <v>66</v>
      </c>
      <c r="G49" s="113" t="s">
        <v>66</v>
      </c>
      <c r="H49" s="113" t="s">
        <v>66</v>
      </c>
      <c r="I49" s="113" t="s">
        <v>66</v>
      </c>
      <c r="J49" s="113" t="s">
        <v>66</v>
      </c>
      <c r="K49" s="113" t="s">
        <v>66</v>
      </c>
      <c r="L49" s="113" t="s">
        <v>66</v>
      </c>
      <c r="M49" s="113" t="s">
        <v>66</v>
      </c>
      <c r="N49" s="113" t="s">
        <v>66</v>
      </c>
      <c r="O49" s="113" t="s">
        <v>66</v>
      </c>
      <c r="P49" s="113">
        <v>34.5</v>
      </c>
      <c r="Q49" s="113">
        <v>34.5</v>
      </c>
      <c r="R49" s="113">
        <v>0.1</v>
      </c>
      <c r="S49" s="11"/>
      <c r="T49" s="11"/>
    </row>
    <row r="50" spans="1:20" ht="12.75">
      <c r="A50" s="11" t="s">
        <v>172</v>
      </c>
      <c r="B50" s="113" t="s">
        <v>66</v>
      </c>
      <c r="C50" s="113" t="s">
        <v>66</v>
      </c>
      <c r="D50" s="113">
        <v>111</v>
      </c>
      <c r="E50" s="113" t="s">
        <v>66</v>
      </c>
      <c r="F50" s="113" t="s">
        <v>66</v>
      </c>
      <c r="G50" s="113" t="s">
        <v>66</v>
      </c>
      <c r="H50" s="113" t="s">
        <v>66</v>
      </c>
      <c r="I50" s="113" t="s">
        <v>66</v>
      </c>
      <c r="J50" s="113" t="s">
        <v>66</v>
      </c>
      <c r="K50" s="113" t="s">
        <v>66</v>
      </c>
      <c r="L50" s="113" t="s">
        <v>66</v>
      </c>
      <c r="M50" s="113" t="s">
        <v>66</v>
      </c>
      <c r="N50" s="113" t="s">
        <v>66</v>
      </c>
      <c r="O50" s="113" t="s">
        <v>66</v>
      </c>
      <c r="P50" s="113">
        <v>111</v>
      </c>
      <c r="Q50" s="113">
        <v>111</v>
      </c>
      <c r="R50" s="113">
        <v>0.4</v>
      </c>
      <c r="S50" s="11"/>
      <c r="T50" s="11"/>
    </row>
    <row r="51" spans="1:20" ht="12.75">
      <c r="A51" s="11" t="s">
        <v>173</v>
      </c>
      <c r="B51" s="113" t="s">
        <v>66</v>
      </c>
      <c r="C51" s="113" t="s">
        <v>66</v>
      </c>
      <c r="D51" s="113">
        <v>1008.7</v>
      </c>
      <c r="E51" s="113" t="s">
        <v>66</v>
      </c>
      <c r="F51" s="113" t="s">
        <v>66</v>
      </c>
      <c r="G51" s="113" t="s">
        <v>66</v>
      </c>
      <c r="H51" s="113" t="s">
        <v>66</v>
      </c>
      <c r="I51" s="113" t="s">
        <v>66</v>
      </c>
      <c r="J51" s="113" t="s">
        <v>66</v>
      </c>
      <c r="K51" s="113" t="s">
        <v>66</v>
      </c>
      <c r="L51" s="113" t="s">
        <v>66</v>
      </c>
      <c r="M51" s="113" t="s">
        <v>66</v>
      </c>
      <c r="N51" s="113" t="s">
        <v>66</v>
      </c>
      <c r="O51" s="113" t="s">
        <v>66</v>
      </c>
      <c r="P51" s="113">
        <v>1008.7</v>
      </c>
      <c r="Q51" s="113">
        <v>959.3</v>
      </c>
      <c r="R51" s="113">
        <v>5.7</v>
      </c>
      <c r="S51" s="11"/>
      <c r="T51" s="11"/>
    </row>
    <row r="52" spans="1:20" ht="12.75">
      <c r="A52" s="11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"/>
      <c r="T52" s="11"/>
    </row>
    <row r="53" spans="1:20" ht="13.5">
      <c r="A53" s="38" t="s">
        <v>296</v>
      </c>
      <c r="B53" s="115" t="s">
        <v>66</v>
      </c>
      <c r="C53" s="115" t="s">
        <v>66</v>
      </c>
      <c r="D53" s="115">
        <v>1154.2</v>
      </c>
      <c r="E53" s="115" t="s">
        <v>66</v>
      </c>
      <c r="F53" s="115" t="s">
        <v>66</v>
      </c>
      <c r="G53" s="115" t="s">
        <v>66</v>
      </c>
      <c r="H53" s="115" t="s">
        <v>66</v>
      </c>
      <c r="I53" s="115" t="s">
        <v>66</v>
      </c>
      <c r="J53" s="115" t="s">
        <v>66</v>
      </c>
      <c r="K53" s="115" t="s">
        <v>66</v>
      </c>
      <c r="L53" s="115">
        <v>61.5</v>
      </c>
      <c r="M53" s="115" t="s">
        <v>66</v>
      </c>
      <c r="N53" s="115" t="s">
        <v>66</v>
      </c>
      <c r="O53" s="115" t="s">
        <v>66</v>
      </c>
      <c r="P53" s="115">
        <v>1215.7</v>
      </c>
      <c r="Q53" s="115">
        <v>1166.3</v>
      </c>
      <c r="R53" s="115">
        <v>50.5</v>
      </c>
      <c r="S53" s="11"/>
      <c r="T53" s="11"/>
    </row>
    <row r="54" spans="1:20" ht="12.75">
      <c r="A54" s="11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11"/>
      <c r="T54" s="11"/>
    </row>
    <row r="55" spans="1:20" ht="12.75">
      <c r="A55" s="11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11"/>
      <c r="T55" s="11"/>
    </row>
    <row r="56" spans="1:20" ht="13.5">
      <c r="A56" s="37" t="s">
        <v>50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11"/>
      <c r="T56" s="11"/>
    </row>
    <row r="57" spans="1:20" ht="12.75">
      <c r="A57" s="11" t="s">
        <v>180</v>
      </c>
      <c r="B57" s="113" t="s">
        <v>66</v>
      </c>
      <c r="C57" s="113" t="s">
        <v>66</v>
      </c>
      <c r="D57" s="113" t="s">
        <v>66</v>
      </c>
      <c r="E57" s="113" t="s">
        <v>66</v>
      </c>
      <c r="F57" s="113" t="s">
        <v>66</v>
      </c>
      <c r="G57" s="113" t="s">
        <v>66</v>
      </c>
      <c r="H57" s="113">
        <v>204.3</v>
      </c>
      <c r="I57" s="113" t="s">
        <v>66</v>
      </c>
      <c r="J57" s="113" t="s">
        <v>66</v>
      </c>
      <c r="K57" s="113" t="s">
        <v>66</v>
      </c>
      <c r="L57" s="113" t="s">
        <v>66</v>
      </c>
      <c r="M57" s="113" t="s">
        <v>66</v>
      </c>
      <c r="N57" s="113" t="s">
        <v>66</v>
      </c>
      <c r="O57" s="113" t="s">
        <v>66</v>
      </c>
      <c r="P57" s="113">
        <v>204.3</v>
      </c>
      <c r="Q57" s="113">
        <v>204.3</v>
      </c>
      <c r="R57" s="113">
        <v>238.2</v>
      </c>
      <c r="S57" s="11"/>
      <c r="T57" s="11"/>
    </row>
    <row r="58" spans="1:20" ht="12.75">
      <c r="A58" s="11" t="s">
        <v>184</v>
      </c>
      <c r="B58" s="113" t="s">
        <v>66</v>
      </c>
      <c r="C58" s="113" t="s">
        <v>66</v>
      </c>
      <c r="D58" s="113" t="s">
        <v>66</v>
      </c>
      <c r="E58" s="113" t="s">
        <v>66</v>
      </c>
      <c r="F58" s="113" t="s">
        <v>66</v>
      </c>
      <c r="G58" s="113" t="s">
        <v>66</v>
      </c>
      <c r="H58" s="113">
        <v>43.9</v>
      </c>
      <c r="I58" s="113" t="s">
        <v>66</v>
      </c>
      <c r="J58" s="113" t="s">
        <v>66</v>
      </c>
      <c r="K58" s="113" t="s">
        <v>66</v>
      </c>
      <c r="L58" s="113" t="s">
        <v>66</v>
      </c>
      <c r="M58" s="113" t="s">
        <v>66</v>
      </c>
      <c r="N58" s="113" t="s">
        <v>66</v>
      </c>
      <c r="O58" s="113" t="s">
        <v>66</v>
      </c>
      <c r="P58" s="113">
        <v>43.9</v>
      </c>
      <c r="Q58" s="113">
        <v>43.9</v>
      </c>
      <c r="R58" s="113">
        <v>2.2</v>
      </c>
      <c r="S58" s="11"/>
      <c r="T58" s="11"/>
    </row>
    <row r="59" spans="1:20" ht="12.75">
      <c r="A59" s="11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"/>
      <c r="T59" s="11"/>
    </row>
    <row r="60" spans="1:20" ht="13.5">
      <c r="A60" s="38" t="s">
        <v>370</v>
      </c>
      <c r="B60" s="115" t="s">
        <v>66</v>
      </c>
      <c r="C60" s="115" t="s">
        <v>66</v>
      </c>
      <c r="D60" s="115" t="s">
        <v>66</v>
      </c>
      <c r="E60" s="115" t="s">
        <v>66</v>
      </c>
      <c r="F60" s="115" t="s">
        <v>66</v>
      </c>
      <c r="G60" s="115" t="s">
        <v>66</v>
      </c>
      <c r="H60" s="115">
        <v>248.3</v>
      </c>
      <c r="I60" s="115" t="s">
        <v>66</v>
      </c>
      <c r="J60" s="115" t="s">
        <v>66</v>
      </c>
      <c r="K60" s="115" t="s">
        <v>66</v>
      </c>
      <c r="L60" s="115" t="s">
        <v>66</v>
      </c>
      <c r="M60" s="115" t="s">
        <v>66</v>
      </c>
      <c r="N60" s="115" t="s">
        <v>66</v>
      </c>
      <c r="O60" s="115" t="s">
        <v>66</v>
      </c>
      <c r="P60" s="115">
        <v>248.3</v>
      </c>
      <c r="Q60" s="115">
        <v>248.3</v>
      </c>
      <c r="R60" s="115">
        <v>240.4</v>
      </c>
      <c r="S60" s="11"/>
      <c r="T60" s="11"/>
    </row>
    <row r="61" spans="1:20" ht="12.75">
      <c r="A61" s="11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11"/>
      <c r="T61" s="11"/>
    </row>
    <row r="62" spans="1:20" ht="12.75">
      <c r="A62" s="11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11"/>
      <c r="T62" s="11"/>
    </row>
    <row r="63" spans="1:20" ht="12.75">
      <c r="A63" s="11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11"/>
      <c r="T63" s="11"/>
    </row>
    <row r="64" spans="1:20" ht="12.75">
      <c r="A64" s="11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11"/>
      <c r="T64" s="11"/>
    </row>
    <row r="65" spans="1:20" ht="12.75">
      <c r="A65" s="11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11"/>
      <c r="T65" s="11"/>
    </row>
    <row r="66" spans="1:20" ht="12.75">
      <c r="A66" s="11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11"/>
      <c r="T66" s="11"/>
    </row>
    <row r="67" spans="1:20" ht="12.75">
      <c r="A67" s="11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11"/>
      <c r="T67" s="11"/>
    </row>
    <row r="68" spans="1:20" ht="12.75">
      <c r="A68" s="11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11"/>
      <c r="T68" s="11"/>
    </row>
    <row r="69" spans="1:20" ht="12.75">
      <c r="A69" s="11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11"/>
      <c r="T69" s="11"/>
    </row>
    <row r="70" spans="1:20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1:20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</row>
    <row r="72" spans="1:20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1:20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  <row r="74" spans="1:20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</row>
    <row r="75" spans="1:20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</row>
    <row r="76" spans="1:20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</row>
    <row r="77" spans="1:20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</row>
    <row r="78" spans="1:20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</row>
    <row r="79" spans="1:20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</row>
    <row r="80" spans="1:20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</row>
    <row r="81" spans="1:20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</row>
    <row r="82" spans="1:20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</row>
    <row r="83" spans="1:20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</row>
    <row r="84" spans="1:20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</row>
    <row r="85" spans="1:20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</row>
    <row r="86" spans="1:20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</row>
    <row r="87" spans="1:20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</row>
    <row r="88" spans="1:20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</row>
    <row r="89" spans="1:20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</row>
    <row r="90" spans="1:20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</row>
    <row r="91" spans="1:20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</row>
    <row r="92" spans="1:20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</row>
    <row r="93" spans="1:20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</row>
    <row r="94" spans="1:20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</row>
    <row r="95" spans="1:20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</row>
    <row r="96" spans="1:20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</row>
    <row r="97" spans="1:20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</row>
    <row r="98" spans="1:20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</row>
    <row r="99" spans="1:20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</row>
    <row r="100" spans="1:20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</row>
    <row r="101" spans="1:20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</row>
    <row r="102" spans="1:20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</row>
    <row r="103" spans="1:20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</row>
    <row r="104" spans="1:20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</row>
    <row r="105" spans="1:20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</row>
    <row r="106" spans="1:20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</row>
    <row r="107" spans="1:20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</row>
    <row r="108" spans="1:20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</row>
    <row r="109" spans="1:20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</row>
    <row r="110" spans="1:20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</row>
    <row r="111" spans="1:20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</row>
    <row r="112" spans="1:20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</row>
    <row r="113" spans="1:20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</row>
    <row r="114" spans="1:20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</row>
    <row r="115" spans="1:20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</row>
    <row r="116" spans="1:20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</row>
    <row r="117" spans="1:20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</row>
    <row r="118" spans="1:20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</row>
    <row r="119" spans="1:20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</row>
    <row r="120" spans="1:20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</row>
    <row r="121" spans="1:20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</row>
    <row r="122" spans="1:20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</row>
    <row r="123" spans="1:20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</row>
    <row r="124" spans="1:20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</row>
    <row r="125" spans="1:20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</row>
    <row r="126" spans="1:20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</row>
    <row r="127" spans="1:20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</row>
    <row r="128" spans="1:20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</row>
    <row r="129" spans="1:20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</row>
    <row r="130" spans="1:20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</row>
    <row r="131" spans="1:20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</row>
    <row r="132" spans="1:20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</row>
    <row r="133" spans="1:20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</row>
    <row r="134" spans="1:20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</row>
    <row r="135" spans="1:20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</row>
    <row r="136" spans="1:20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</row>
    <row r="137" spans="1:20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</row>
    <row r="138" spans="1:20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</row>
    <row r="139" spans="1:20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</row>
    <row r="140" spans="1:20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</row>
    <row r="141" spans="1:20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</row>
    <row r="142" spans="1:20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</row>
    <row r="143" spans="1:20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</row>
    <row r="144" spans="1:20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</row>
    <row r="145" spans="1:20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</row>
    <row r="146" spans="1:20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</row>
    <row r="147" spans="1:20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</row>
    <row r="148" spans="1:20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</row>
    <row r="149" spans="1:20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</row>
    <row r="150" spans="1:20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</row>
    <row r="151" spans="1:20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</row>
    <row r="152" spans="1:20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</row>
    <row r="153" spans="1:20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</row>
    <row r="154" spans="1:20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</row>
    <row r="155" spans="1:20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</row>
    <row r="156" spans="1:20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</row>
    <row r="157" spans="1:20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</row>
    <row r="158" spans="1:20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</row>
    <row r="159" spans="1:20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</row>
    <row r="160" spans="1:20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</row>
    <row r="161" spans="1:20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</row>
    <row r="162" spans="1:20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</row>
    <row r="163" spans="1:20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</row>
    <row r="164" spans="1:20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</row>
    <row r="165" spans="1:20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</row>
    <row r="166" spans="1:20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</row>
    <row r="167" spans="1:20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</row>
    <row r="168" spans="1:20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</row>
    <row r="169" spans="1:20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</row>
    <row r="170" spans="1:20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</row>
    <row r="171" spans="1:20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</row>
    <row r="172" spans="1:20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</row>
    <row r="173" spans="1:20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</row>
    <row r="174" spans="1:20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</row>
    <row r="175" spans="1:20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</row>
    <row r="176" spans="1:20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</row>
    <row r="177" spans="1:20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</row>
    <row r="178" spans="1:20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</row>
    <row r="179" spans="1:20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</row>
    <row r="180" spans="1:20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</row>
    <row r="181" spans="1:20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</row>
    <row r="182" spans="1:20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</row>
    <row r="183" spans="1:20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</row>
    <row r="184" spans="1:20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</row>
    <row r="185" spans="1:20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</row>
    <row r="186" spans="1:20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</row>
    <row r="187" spans="1:20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</row>
    <row r="188" spans="1:20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</row>
    <row r="189" spans="1:20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</row>
    <row r="190" spans="1:20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</row>
    <row r="191" spans="1:20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</row>
    <row r="192" spans="1:20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</row>
    <row r="193" spans="1:20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</row>
    <row r="194" spans="1:20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</row>
    <row r="195" spans="1:20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</row>
    <row r="196" spans="1:20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</row>
    <row r="197" spans="1:20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</row>
    <row r="198" spans="1:20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</row>
    <row r="199" spans="1:20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</row>
    <row r="200" spans="1:20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</row>
    <row r="201" spans="1:20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</row>
    <row r="202" spans="1:20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</row>
    <row r="203" spans="1:20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</row>
    <row r="204" spans="1:20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</row>
    <row r="205" spans="1:20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</row>
    <row r="206" spans="1:20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</row>
    <row r="207" spans="1:20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</row>
    <row r="208" spans="1:20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</row>
    <row r="209" spans="1:20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</row>
    <row r="210" spans="1:20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</row>
    <row r="211" spans="1:20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</row>
    <row r="212" spans="1:20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</row>
    <row r="213" spans="1:20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</row>
    <row r="214" spans="1:20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355"/>
  <sheetViews>
    <sheetView zoomScale="75" zoomScaleNormal="75" zoomScalePageLayoutView="0" workbookViewId="0" topLeftCell="A1">
      <selection activeCell="A120" sqref="A120"/>
    </sheetView>
  </sheetViews>
  <sheetFormatPr defaultColWidth="9.140625" defaultRowHeight="12.75"/>
  <cols>
    <col min="1" max="1" width="39.421875" style="0" customWidth="1"/>
    <col min="3" max="4" width="10.28125" style="0" customWidth="1"/>
    <col min="5" max="5" width="15.28125" style="0" customWidth="1"/>
    <col min="6" max="7" width="10.421875" style="0" customWidth="1"/>
    <col min="8" max="8" width="12.28125" style="0" customWidth="1"/>
    <col min="9" max="9" width="10.140625" style="0" customWidth="1"/>
    <col min="10" max="10" width="11.00390625" style="0" customWidth="1"/>
    <col min="11" max="11" width="11.421875" style="0" customWidth="1"/>
    <col min="12" max="12" width="9.8515625" style="0" customWidth="1"/>
    <col min="13" max="13" width="11.421875" style="0" customWidth="1"/>
    <col min="14" max="15" width="10.421875" style="0" customWidth="1"/>
  </cols>
  <sheetData>
    <row r="1" spans="1:28" ht="12.75">
      <c r="A1" s="64" t="s">
        <v>308</v>
      </c>
      <c r="B1" s="65" t="s">
        <v>353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11"/>
      <c r="U1" s="11"/>
      <c r="V1" s="11"/>
      <c r="W1" s="11"/>
      <c r="X1" s="11"/>
      <c r="Y1" s="11"/>
      <c r="Z1" s="11"/>
      <c r="AA1" s="11"/>
      <c r="AB1" s="11"/>
    </row>
    <row r="2" spans="1:28" ht="12.7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11"/>
      <c r="U2" s="11"/>
      <c r="V2" s="11"/>
      <c r="W2" s="11"/>
      <c r="X2" s="11"/>
      <c r="Y2" s="11"/>
      <c r="Z2" s="11"/>
      <c r="AA2" s="11"/>
      <c r="AB2" s="11"/>
    </row>
    <row r="3" spans="1:28" ht="12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11"/>
      <c r="U3" s="11"/>
      <c r="V3" s="11"/>
      <c r="W3" s="11"/>
      <c r="X3" s="11"/>
      <c r="Y3" s="11"/>
      <c r="Z3" s="11"/>
      <c r="AA3" s="11"/>
      <c r="AB3" s="11"/>
    </row>
    <row r="4" spans="1:28" ht="12.75">
      <c r="A4" s="46"/>
      <c r="B4" s="64"/>
      <c r="C4" s="64"/>
      <c r="D4" s="64"/>
      <c r="E4" s="64"/>
      <c r="F4" s="64"/>
      <c r="G4" s="64"/>
      <c r="H4" s="64"/>
      <c r="I4" s="64"/>
      <c r="J4" s="64"/>
      <c r="K4" s="64"/>
      <c r="L4" s="49" t="s">
        <v>224</v>
      </c>
      <c r="M4" s="64"/>
      <c r="N4" s="46"/>
      <c r="O4" s="46"/>
      <c r="P4" s="46"/>
      <c r="Q4" s="46"/>
      <c r="R4" s="46"/>
      <c r="S4" s="46"/>
      <c r="T4" s="11"/>
      <c r="U4" s="11"/>
      <c r="V4" s="11"/>
      <c r="W4" s="11"/>
      <c r="X4" s="11"/>
      <c r="Y4" s="11"/>
      <c r="Z4" s="11"/>
      <c r="AA4" s="11"/>
      <c r="AB4" s="11"/>
    </row>
    <row r="5" spans="1:28" ht="12.75">
      <c r="A5" s="46"/>
      <c r="B5" s="49"/>
      <c r="C5" s="49"/>
      <c r="D5" s="49" t="s">
        <v>225</v>
      </c>
      <c r="E5" s="49"/>
      <c r="F5" s="49"/>
      <c r="G5" s="49"/>
      <c r="H5" s="49"/>
      <c r="I5" s="49"/>
      <c r="J5" s="49"/>
      <c r="K5" s="49"/>
      <c r="L5" s="49" t="s">
        <v>226</v>
      </c>
      <c r="M5" s="49"/>
      <c r="N5" s="46"/>
      <c r="O5" s="46"/>
      <c r="P5" s="46"/>
      <c r="Q5" s="46"/>
      <c r="R5" s="46"/>
      <c r="S5" s="46"/>
      <c r="T5" s="11"/>
      <c r="U5" s="11"/>
      <c r="V5" s="11"/>
      <c r="W5" s="11"/>
      <c r="X5" s="11"/>
      <c r="Y5" s="11"/>
      <c r="Z5" s="11"/>
      <c r="AA5" s="11"/>
      <c r="AB5" s="11"/>
    </row>
    <row r="6" spans="1:28" ht="12.75">
      <c r="A6" s="46"/>
      <c r="B6" s="49"/>
      <c r="C6" s="49"/>
      <c r="D6" s="49" t="s">
        <v>228</v>
      </c>
      <c r="E6" s="49"/>
      <c r="F6" s="49"/>
      <c r="G6" s="49" t="s">
        <v>262</v>
      </c>
      <c r="H6" s="49" t="s">
        <v>230</v>
      </c>
      <c r="I6" s="49" t="s">
        <v>230</v>
      </c>
      <c r="J6" s="49" t="s">
        <v>231</v>
      </c>
      <c r="K6" s="49" t="s">
        <v>62</v>
      </c>
      <c r="L6" s="49" t="s">
        <v>232</v>
      </c>
      <c r="M6" s="49" t="s">
        <v>233</v>
      </c>
      <c r="N6" s="46"/>
      <c r="O6" s="46"/>
      <c r="P6" s="46"/>
      <c r="Q6" s="46"/>
      <c r="R6" s="46"/>
      <c r="S6" s="46"/>
      <c r="T6" s="11"/>
      <c r="U6" s="11"/>
      <c r="V6" s="11"/>
      <c r="W6" s="11"/>
      <c r="X6" s="11"/>
      <c r="Y6" s="11"/>
      <c r="Z6" s="11"/>
      <c r="AA6" s="11"/>
      <c r="AB6" s="11"/>
    </row>
    <row r="7" spans="1:28" ht="12.75">
      <c r="A7" s="64" t="s">
        <v>367</v>
      </c>
      <c r="B7" s="49" t="s">
        <v>234</v>
      </c>
      <c r="C7" s="49" t="s">
        <v>236</v>
      </c>
      <c r="D7" s="49" t="s">
        <v>235</v>
      </c>
      <c r="E7" s="49" t="s">
        <v>269</v>
      </c>
      <c r="F7" s="49" t="s">
        <v>265</v>
      </c>
      <c r="G7" s="49" t="s">
        <v>264</v>
      </c>
      <c r="H7" s="49" t="s">
        <v>244</v>
      </c>
      <c r="I7" s="49" t="s">
        <v>245</v>
      </c>
      <c r="J7" s="49" t="s">
        <v>239</v>
      </c>
      <c r="K7" s="49" t="s">
        <v>240</v>
      </c>
      <c r="L7" s="49" t="s">
        <v>241</v>
      </c>
      <c r="M7" s="49" t="s">
        <v>242</v>
      </c>
      <c r="N7" s="46"/>
      <c r="O7" s="46"/>
      <c r="P7" s="46"/>
      <c r="Q7" s="46"/>
      <c r="R7" s="46"/>
      <c r="S7" s="46"/>
      <c r="T7" s="11"/>
      <c r="U7" s="11"/>
      <c r="V7" s="11"/>
      <c r="W7" s="11"/>
      <c r="X7" s="11"/>
      <c r="Y7" s="11"/>
      <c r="Z7" s="11"/>
      <c r="AA7" s="11"/>
      <c r="AB7" s="11"/>
    </row>
    <row r="8" spans="1:28" ht="12.7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11"/>
      <c r="U8" s="11"/>
      <c r="V8" s="11"/>
      <c r="W8" s="11"/>
      <c r="X8" s="11"/>
      <c r="Y8" s="11"/>
      <c r="Z8" s="11"/>
      <c r="AA8" s="11"/>
      <c r="AB8" s="11"/>
    </row>
    <row r="9" spans="1:28" ht="13.5">
      <c r="A9" s="66" t="s">
        <v>46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11"/>
      <c r="U9" s="11"/>
      <c r="V9" s="11"/>
      <c r="W9" s="11"/>
      <c r="X9" s="11"/>
      <c r="Y9" s="11"/>
      <c r="Z9" s="11"/>
      <c r="AA9" s="11"/>
      <c r="AB9" s="11"/>
    </row>
    <row r="10" spans="1:28" ht="12.75">
      <c r="A10" s="46" t="s">
        <v>87</v>
      </c>
      <c r="B10" s="113" t="s">
        <v>66</v>
      </c>
      <c r="C10" s="113" t="s">
        <v>66</v>
      </c>
      <c r="D10" s="113">
        <v>1069.4</v>
      </c>
      <c r="E10" s="113" t="s">
        <v>66</v>
      </c>
      <c r="F10" s="113" t="s">
        <v>66</v>
      </c>
      <c r="G10" s="113" t="s">
        <v>66</v>
      </c>
      <c r="H10" s="113" t="s">
        <v>66</v>
      </c>
      <c r="I10" s="113" t="s">
        <v>66</v>
      </c>
      <c r="J10" s="113">
        <v>877</v>
      </c>
      <c r="K10" s="113">
        <v>1946.5</v>
      </c>
      <c r="L10" s="113">
        <v>1591.8</v>
      </c>
      <c r="M10" s="113">
        <v>353.3</v>
      </c>
      <c r="N10" s="46"/>
      <c r="O10" s="46"/>
      <c r="P10" s="46"/>
      <c r="Q10" s="46"/>
      <c r="R10" s="46"/>
      <c r="S10" s="46"/>
      <c r="T10" s="11"/>
      <c r="U10" s="11"/>
      <c r="V10" s="11"/>
      <c r="W10" s="11"/>
      <c r="X10" s="11"/>
      <c r="Y10" s="11"/>
      <c r="Z10" s="11"/>
      <c r="AA10" s="11"/>
      <c r="AB10" s="11"/>
    </row>
    <row r="11" spans="1:28" s="120" customFormat="1" ht="12.75">
      <c r="A11" s="46" t="s">
        <v>334</v>
      </c>
      <c r="B11" s="113" t="s">
        <v>66</v>
      </c>
      <c r="C11" s="113" t="s">
        <v>66</v>
      </c>
      <c r="D11" s="113">
        <v>207.6</v>
      </c>
      <c r="E11" s="113" t="s">
        <v>66</v>
      </c>
      <c r="F11" s="113" t="s">
        <v>66</v>
      </c>
      <c r="G11" s="113" t="s">
        <v>66</v>
      </c>
      <c r="H11" s="113" t="s">
        <v>66</v>
      </c>
      <c r="I11" s="113" t="s">
        <v>66</v>
      </c>
      <c r="J11" s="113">
        <v>158.6</v>
      </c>
      <c r="K11" s="113">
        <v>366.2</v>
      </c>
      <c r="L11" s="113">
        <v>183.1</v>
      </c>
      <c r="M11" s="113">
        <v>147.4</v>
      </c>
      <c r="N11" s="46"/>
      <c r="O11" s="139"/>
      <c r="P11" s="139"/>
      <c r="Q11" s="139"/>
      <c r="R11" s="139"/>
      <c r="S11" s="139"/>
      <c r="T11" s="119"/>
      <c r="U11" s="119"/>
      <c r="V11" s="119"/>
      <c r="W11" s="119"/>
      <c r="X11" s="119"/>
      <c r="Y11" s="119"/>
      <c r="Z11" s="119"/>
      <c r="AA11" s="119"/>
      <c r="AB11" s="119"/>
    </row>
    <row r="12" spans="1:28" ht="12.75">
      <c r="A12" s="46" t="s">
        <v>88</v>
      </c>
      <c r="B12" s="113" t="s">
        <v>66</v>
      </c>
      <c r="C12" s="113" t="s">
        <v>66</v>
      </c>
      <c r="D12" s="113">
        <v>125</v>
      </c>
      <c r="E12" s="113" t="s">
        <v>66</v>
      </c>
      <c r="F12" s="113" t="s">
        <v>66</v>
      </c>
      <c r="G12" s="113" t="s">
        <v>66</v>
      </c>
      <c r="H12" s="113" t="s">
        <v>66</v>
      </c>
      <c r="I12" s="113" t="s">
        <v>66</v>
      </c>
      <c r="J12" s="113">
        <v>332.2</v>
      </c>
      <c r="K12" s="113">
        <v>457.2</v>
      </c>
      <c r="L12" s="113">
        <v>457.2</v>
      </c>
      <c r="M12" s="113">
        <v>39.7</v>
      </c>
      <c r="N12" s="46"/>
      <c r="O12" s="46"/>
      <c r="P12" s="46"/>
      <c r="Q12" s="46"/>
      <c r="R12" s="46"/>
      <c r="S12" s="46"/>
      <c r="T12" s="11"/>
      <c r="U12" s="11"/>
      <c r="V12" s="11"/>
      <c r="W12" s="11"/>
      <c r="X12" s="11"/>
      <c r="Y12" s="11"/>
      <c r="Z12" s="11"/>
      <c r="AA12" s="11"/>
      <c r="AB12" s="11"/>
    </row>
    <row r="13" spans="1:28" ht="12.75">
      <c r="A13" s="46" t="s">
        <v>89</v>
      </c>
      <c r="B13" s="113" t="s">
        <v>66</v>
      </c>
      <c r="C13" s="113" t="s">
        <v>66</v>
      </c>
      <c r="D13" s="113" t="s">
        <v>66</v>
      </c>
      <c r="E13" s="113">
        <v>24.7</v>
      </c>
      <c r="F13" s="113" t="s">
        <v>66</v>
      </c>
      <c r="G13" s="113" t="s">
        <v>66</v>
      </c>
      <c r="H13" s="113" t="s">
        <v>66</v>
      </c>
      <c r="I13" s="113" t="s">
        <v>66</v>
      </c>
      <c r="J13" s="113" t="s">
        <v>66</v>
      </c>
      <c r="K13" s="113">
        <v>24.7</v>
      </c>
      <c r="L13" s="113">
        <v>24.7</v>
      </c>
      <c r="M13" s="113">
        <v>6.2</v>
      </c>
      <c r="N13" s="46"/>
      <c r="O13" s="46"/>
      <c r="P13" s="46"/>
      <c r="Q13" s="46"/>
      <c r="R13" s="46"/>
      <c r="S13" s="46"/>
      <c r="T13" s="11"/>
      <c r="U13" s="11"/>
      <c r="V13" s="11"/>
      <c r="W13" s="11"/>
      <c r="X13" s="11"/>
      <c r="Y13" s="11"/>
      <c r="Z13" s="11"/>
      <c r="AA13" s="11"/>
      <c r="AB13" s="11"/>
    </row>
    <row r="14" spans="1:28" s="125" customFormat="1" ht="12.75">
      <c r="A14" s="46" t="s">
        <v>335</v>
      </c>
      <c r="B14" s="113" t="s">
        <v>66</v>
      </c>
      <c r="C14" s="113" t="s">
        <v>66</v>
      </c>
      <c r="D14" s="113">
        <v>971.5</v>
      </c>
      <c r="E14" s="113" t="s">
        <v>66</v>
      </c>
      <c r="F14" s="113" t="s">
        <v>66</v>
      </c>
      <c r="G14" s="113" t="s">
        <v>66</v>
      </c>
      <c r="H14" s="113" t="s">
        <v>66</v>
      </c>
      <c r="I14" s="113" t="s">
        <v>66</v>
      </c>
      <c r="J14" s="113">
        <v>11</v>
      </c>
      <c r="K14" s="113">
        <v>982.5</v>
      </c>
      <c r="L14" s="113">
        <v>650.3</v>
      </c>
      <c r="M14" s="113">
        <v>151.3</v>
      </c>
      <c r="N14" s="46"/>
      <c r="O14" s="140"/>
      <c r="P14" s="140"/>
      <c r="Q14" s="140"/>
      <c r="R14" s="140"/>
      <c r="S14" s="140"/>
      <c r="T14" s="95"/>
      <c r="U14" s="95"/>
      <c r="V14" s="95"/>
      <c r="W14" s="95"/>
      <c r="X14" s="95"/>
      <c r="Y14" s="95"/>
      <c r="Z14" s="95"/>
      <c r="AA14" s="95"/>
      <c r="AB14" s="95"/>
    </row>
    <row r="15" spans="1:28" s="146" customFormat="1" ht="12.75">
      <c r="A15" s="46" t="s">
        <v>338</v>
      </c>
      <c r="B15" s="113" t="s">
        <v>66</v>
      </c>
      <c r="C15" s="113" t="s">
        <v>66</v>
      </c>
      <c r="D15" s="113" t="s">
        <v>66</v>
      </c>
      <c r="E15" s="113" t="s">
        <v>66</v>
      </c>
      <c r="F15" s="113" t="s">
        <v>66</v>
      </c>
      <c r="G15" s="113" t="s">
        <v>66</v>
      </c>
      <c r="H15" s="113" t="s">
        <v>66</v>
      </c>
      <c r="I15" s="113" t="s">
        <v>66</v>
      </c>
      <c r="J15" s="113">
        <v>93.7</v>
      </c>
      <c r="K15" s="113">
        <v>93.7</v>
      </c>
      <c r="L15" s="113">
        <v>93.7</v>
      </c>
      <c r="M15" s="113">
        <v>26</v>
      </c>
      <c r="N15" s="46"/>
      <c r="O15" s="144"/>
      <c r="P15" s="144"/>
      <c r="Q15" s="144"/>
      <c r="R15" s="144"/>
      <c r="S15" s="144"/>
      <c r="T15" s="145"/>
      <c r="U15" s="145"/>
      <c r="V15" s="145"/>
      <c r="W15" s="145"/>
      <c r="X15" s="145"/>
      <c r="Y15" s="145"/>
      <c r="Z15" s="145"/>
      <c r="AA15" s="145"/>
      <c r="AB15" s="145"/>
    </row>
    <row r="16" spans="1:28" ht="12.75">
      <c r="A16" s="46" t="s">
        <v>91</v>
      </c>
      <c r="B16" s="113" t="s">
        <v>66</v>
      </c>
      <c r="C16" s="113" t="s">
        <v>66</v>
      </c>
      <c r="D16" s="113" t="s">
        <v>66</v>
      </c>
      <c r="E16" s="113" t="s">
        <v>66</v>
      </c>
      <c r="F16" s="113">
        <v>35</v>
      </c>
      <c r="G16" s="113" t="s">
        <v>66</v>
      </c>
      <c r="H16" s="113" t="s">
        <v>66</v>
      </c>
      <c r="I16" s="113" t="s">
        <v>66</v>
      </c>
      <c r="J16" s="113" t="s">
        <v>66</v>
      </c>
      <c r="K16" s="113">
        <v>35</v>
      </c>
      <c r="L16" s="113">
        <v>35</v>
      </c>
      <c r="M16" s="113">
        <v>0</v>
      </c>
      <c r="N16" s="46"/>
      <c r="O16" s="46"/>
      <c r="P16" s="46"/>
      <c r="Q16" s="46"/>
      <c r="R16" s="46"/>
      <c r="S16" s="46"/>
      <c r="T16" s="11"/>
      <c r="U16" s="11"/>
      <c r="V16" s="11"/>
      <c r="W16" s="11"/>
      <c r="X16" s="11"/>
      <c r="Y16" s="11"/>
      <c r="Z16" s="11"/>
      <c r="AA16" s="11"/>
      <c r="AB16" s="11"/>
    </row>
    <row r="17" spans="1:28" ht="12.75">
      <c r="A17" s="46" t="s">
        <v>94</v>
      </c>
      <c r="B17" s="113" t="s">
        <v>66</v>
      </c>
      <c r="C17" s="113" t="s">
        <v>66</v>
      </c>
      <c r="D17" s="113">
        <v>83</v>
      </c>
      <c r="E17" s="113" t="s">
        <v>66</v>
      </c>
      <c r="F17" s="113" t="s">
        <v>66</v>
      </c>
      <c r="G17" s="113" t="s">
        <v>66</v>
      </c>
      <c r="H17" s="113" t="s">
        <v>66</v>
      </c>
      <c r="I17" s="113" t="s">
        <v>66</v>
      </c>
      <c r="J17" s="113">
        <v>53.3</v>
      </c>
      <c r="K17" s="113">
        <v>136.3</v>
      </c>
      <c r="L17" s="113">
        <v>136.3</v>
      </c>
      <c r="M17" s="113">
        <v>55.2</v>
      </c>
      <c r="N17" s="46"/>
      <c r="O17" s="46"/>
      <c r="P17" s="46"/>
      <c r="Q17" s="46"/>
      <c r="R17" s="46"/>
      <c r="S17" s="46"/>
      <c r="T17" s="11"/>
      <c r="U17" s="11"/>
      <c r="V17" s="11"/>
      <c r="W17" s="11"/>
      <c r="X17" s="11"/>
      <c r="Y17" s="11"/>
      <c r="Z17" s="11"/>
      <c r="AA17" s="11"/>
      <c r="AB17" s="11"/>
    </row>
    <row r="18" spans="1:28" ht="12.75">
      <c r="A18" s="46" t="s">
        <v>95</v>
      </c>
      <c r="B18" s="113" t="s">
        <v>66</v>
      </c>
      <c r="C18" s="113" t="s">
        <v>66</v>
      </c>
      <c r="D18" s="113">
        <v>79</v>
      </c>
      <c r="E18" s="113" t="s">
        <v>66</v>
      </c>
      <c r="F18" s="113" t="s">
        <v>66</v>
      </c>
      <c r="G18" s="113" t="s">
        <v>66</v>
      </c>
      <c r="H18" s="113" t="s">
        <v>66</v>
      </c>
      <c r="I18" s="113" t="s">
        <v>66</v>
      </c>
      <c r="J18" s="113" t="s">
        <v>66</v>
      </c>
      <c r="K18" s="113">
        <v>79</v>
      </c>
      <c r="L18" s="113">
        <v>79</v>
      </c>
      <c r="M18" s="113">
        <v>16.2</v>
      </c>
      <c r="N18" s="46"/>
      <c r="O18" s="46"/>
      <c r="P18" s="46"/>
      <c r="Q18" s="46"/>
      <c r="R18" s="46"/>
      <c r="S18" s="46"/>
      <c r="T18" s="11"/>
      <c r="U18" s="11"/>
      <c r="V18" s="11"/>
      <c r="W18" s="11"/>
      <c r="X18" s="11"/>
      <c r="Y18" s="11"/>
      <c r="Z18" s="11"/>
      <c r="AA18" s="11"/>
      <c r="AB18" s="11"/>
    </row>
    <row r="19" spans="1:28" ht="12.75">
      <c r="A19" s="46" t="s">
        <v>96</v>
      </c>
      <c r="B19" s="113" t="s">
        <v>66</v>
      </c>
      <c r="C19" s="113" t="s">
        <v>66</v>
      </c>
      <c r="D19" s="113">
        <v>337.5</v>
      </c>
      <c r="E19" s="113" t="s">
        <v>66</v>
      </c>
      <c r="F19" s="113" t="s">
        <v>66</v>
      </c>
      <c r="G19" s="113">
        <v>5.8</v>
      </c>
      <c r="H19" s="113" t="s">
        <v>66</v>
      </c>
      <c r="I19" s="113" t="s">
        <v>66</v>
      </c>
      <c r="J19" s="113">
        <v>83.5</v>
      </c>
      <c r="K19" s="113">
        <v>426.8</v>
      </c>
      <c r="L19" s="113">
        <v>426.8</v>
      </c>
      <c r="M19" s="113">
        <v>165.5</v>
      </c>
      <c r="N19" s="46"/>
      <c r="O19" s="46"/>
      <c r="P19" s="46"/>
      <c r="Q19" s="46"/>
      <c r="R19" s="46"/>
      <c r="S19" s="46"/>
      <c r="T19" s="11"/>
      <c r="U19" s="11"/>
      <c r="V19" s="11"/>
      <c r="W19" s="11"/>
      <c r="X19" s="11"/>
      <c r="Y19" s="11"/>
      <c r="Z19" s="11"/>
      <c r="AA19" s="11"/>
      <c r="AB19" s="11"/>
    </row>
    <row r="20" spans="1:28" ht="12.75">
      <c r="A20" s="46" t="s">
        <v>97</v>
      </c>
      <c r="B20" s="113">
        <v>91.1</v>
      </c>
      <c r="C20" s="113" t="s">
        <v>66</v>
      </c>
      <c r="D20" s="113">
        <v>113.9</v>
      </c>
      <c r="E20" s="113" t="s">
        <v>66</v>
      </c>
      <c r="F20" s="113" t="s">
        <v>66</v>
      </c>
      <c r="G20" s="113" t="s">
        <v>66</v>
      </c>
      <c r="H20" s="113" t="s">
        <v>66</v>
      </c>
      <c r="I20" s="113" t="s">
        <v>66</v>
      </c>
      <c r="J20" s="113">
        <v>207</v>
      </c>
      <c r="K20" s="113">
        <v>411.9</v>
      </c>
      <c r="L20" s="113">
        <v>333.3</v>
      </c>
      <c r="M20" s="113">
        <v>31</v>
      </c>
      <c r="N20" s="46"/>
      <c r="O20" s="46"/>
      <c r="P20" s="46"/>
      <c r="Q20" s="46"/>
      <c r="R20" s="46"/>
      <c r="S20" s="46"/>
      <c r="T20" s="11"/>
      <c r="U20" s="11"/>
      <c r="V20" s="11"/>
      <c r="W20" s="11"/>
      <c r="X20" s="11"/>
      <c r="Y20" s="11"/>
      <c r="Z20" s="11"/>
      <c r="AA20" s="11"/>
      <c r="AB20" s="11"/>
    </row>
    <row r="21" spans="1:28" s="143" customFormat="1" ht="12.75">
      <c r="A21" s="46" t="s">
        <v>337</v>
      </c>
      <c r="B21" s="113" t="s">
        <v>66</v>
      </c>
      <c r="C21" s="113" t="s">
        <v>66</v>
      </c>
      <c r="D21" s="113">
        <v>1008.1</v>
      </c>
      <c r="E21" s="113" t="s">
        <v>66</v>
      </c>
      <c r="F21" s="113" t="s">
        <v>66</v>
      </c>
      <c r="G21" s="113" t="s">
        <v>66</v>
      </c>
      <c r="H21" s="113" t="s">
        <v>66</v>
      </c>
      <c r="I21" s="113" t="s">
        <v>66</v>
      </c>
      <c r="J21" s="113">
        <v>83.2</v>
      </c>
      <c r="K21" s="113">
        <v>1091.3</v>
      </c>
      <c r="L21" s="113">
        <v>762.8</v>
      </c>
      <c r="M21" s="113">
        <v>135.7</v>
      </c>
      <c r="N21" s="46"/>
      <c r="O21" s="141"/>
      <c r="P21" s="141"/>
      <c r="Q21" s="141"/>
      <c r="R21" s="141"/>
      <c r="S21" s="141"/>
      <c r="T21" s="142"/>
      <c r="U21" s="142"/>
      <c r="V21" s="142"/>
      <c r="W21" s="142"/>
      <c r="X21" s="142"/>
      <c r="Y21" s="142"/>
      <c r="Z21" s="142"/>
      <c r="AA21" s="142"/>
      <c r="AB21" s="142"/>
    </row>
    <row r="22" spans="1:28" ht="12.75">
      <c r="A22" s="46" t="s">
        <v>98</v>
      </c>
      <c r="B22" s="113" t="s">
        <v>66</v>
      </c>
      <c r="C22" s="113" t="s">
        <v>66</v>
      </c>
      <c r="D22" s="113" t="s">
        <v>66</v>
      </c>
      <c r="E22" s="113" t="s">
        <v>66</v>
      </c>
      <c r="F22" s="113" t="s">
        <v>66</v>
      </c>
      <c r="G22" s="113" t="s">
        <v>66</v>
      </c>
      <c r="H22" s="113" t="s">
        <v>66</v>
      </c>
      <c r="I22" s="113" t="s">
        <v>66</v>
      </c>
      <c r="J22" s="113">
        <v>62.8</v>
      </c>
      <c r="K22" s="113">
        <v>62.8</v>
      </c>
      <c r="L22" s="113">
        <v>62.8</v>
      </c>
      <c r="M22" s="113">
        <v>3.1</v>
      </c>
      <c r="N22" s="46"/>
      <c r="O22" s="46"/>
      <c r="P22" s="46"/>
      <c r="Q22" s="46"/>
      <c r="R22" s="46"/>
      <c r="S22" s="46"/>
      <c r="T22" s="11"/>
      <c r="U22" s="11"/>
      <c r="V22" s="11"/>
      <c r="W22" s="11"/>
      <c r="X22" s="11"/>
      <c r="Y22" s="11"/>
      <c r="Z22" s="11"/>
      <c r="AA22" s="11"/>
      <c r="AB22" s="11"/>
    </row>
    <row r="23" spans="1:28" ht="12.75">
      <c r="A23" s="46" t="s">
        <v>99</v>
      </c>
      <c r="B23" s="113" t="s">
        <v>66</v>
      </c>
      <c r="C23" s="113" t="s">
        <v>66</v>
      </c>
      <c r="D23" s="113">
        <v>205.7</v>
      </c>
      <c r="E23" s="113" t="s">
        <v>66</v>
      </c>
      <c r="F23" s="113" t="s">
        <v>66</v>
      </c>
      <c r="G23" s="113" t="s">
        <v>66</v>
      </c>
      <c r="H23" s="113">
        <v>74.6</v>
      </c>
      <c r="I23" s="113" t="s">
        <v>66</v>
      </c>
      <c r="J23" s="113">
        <v>62.6</v>
      </c>
      <c r="K23" s="113">
        <v>342.9</v>
      </c>
      <c r="L23" s="113">
        <v>342.9</v>
      </c>
      <c r="M23" s="113">
        <v>182.8</v>
      </c>
      <c r="N23" s="46"/>
      <c r="O23" s="46"/>
      <c r="P23" s="46"/>
      <c r="Q23" s="46"/>
      <c r="R23" s="46"/>
      <c r="S23" s="46"/>
      <c r="T23" s="11"/>
      <c r="U23" s="11"/>
      <c r="V23" s="11"/>
      <c r="W23" s="11"/>
      <c r="X23" s="11"/>
      <c r="Y23" s="11"/>
      <c r="Z23" s="11"/>
      <c r="AA23" s="11"/>
      <c r="AB23" s="11"/>
    </row>
    <row r="24" spans="1:28" ht="12.75">
      <c r="A24" s="46" t="s">
        <v>102</v>
      </c>
      <c r="B24" s="113" t="s">
        <v>66</v>
      </c>
      <c r="C24" s="113" t="s">
        <v>66</v>
      </c>
      <c r="D24" s="113">
        <v>130.2</v>
      </c>
      <c r="E24" s="113" t="s">
        <v>66</v>
      </c>
      <c r="F24" s="113" t="s">
        <v>66</v>
      </c>
      <c r="G24" s="113" t="s">
        <v>66</v>
      </c>
      <c r="H24" s="113" t="s">
        <v>66</v>
      </c>
      <c r="I24" s="113" t="s">
        <v>66</v>
      </c>
      <c r="J24" s="113">
        <v>15.8</v>
      </c>
      <c r="K24" s="113">
        <v>146</v>
      </c>
      <c r="L24" s="113">
        <v>146</v>
      </c>
      <c r="M24" s="113">
        <v>43.7</v>
      </c>
      <c r="N24" s="46"/>
      <c r="O24" s="46"/>
      <c r="P24" s="46"/>
      <c r="Q24" s="46"/>
      <c r="R24" s="46"/>
      <c r="S24" s="46"/>
      <c r="T24" s="11"/>
      <c r="U24" s="11"/>
      <c r="V24" s="11"/>
      <c r="W24" s="11"/>
      <c r="X24" s="11"/>
      <c r="Y24" s="11"/>
      <c r="Z24" s="11"/>
      <c r="AA24" s="11"/>
      <c r="AB24" s="11"/>
    </row>
    <row r="25" spans="1:28" ht="12.75">
      <c r="A25" s="46" t="s">
        <v>103</v>
      </c>
      <c r="B25" s="113" t="s">
        <v>66</v>
      </c>
      <c r="C25" s="113">
        <v>44.4</v>
      </c>
      <c r="D25" s="113">
        <v>1303.2</v>
      </c>
      <c r="E25" s="113" t="s">
        <v>66</v>
      </c>
      <c r="F25" s="113" t="s">
        <v>66</v>
      </c>
      <c r="G25" s="113" t="s">
        <v>66</v>
      </c>
      <c r="H25" s="113" t="s">
        <v>66</v>
      </c>
      <c r="I25" s="113" t="s">
        <v>66</v>
      </c>
      <c r="J25" s="113">
        <v>94.2</v>
      </c>
      <c r="K25" s="113">
        <v>1441.7</v>
      </c>
      <c r="L25" s="113">
        <v>661.8</v>
      </c>
      <c r="M25" s="113">
        <v>199.5</v>
      </c>
      <c r="N25" s="46"/>
      <c r="O25" s="46"/>
      <c r="P25" s="46"/>
      <c r="Q25" s="46"/>
      <c r="R25" s="46"/>
      <c r="S25" s="46"/>
      <c r="T25" s="11"/>
      <c r="U25" s="11"/>
      <c r="V25" s="11"/>
      <c r="W25" s="11"/>
      <c r="X25" s="11"/>
      <c r="Y25" s="11"/>
      <c r="Z25" s="11"/>
      <c r="AA25" s="11"/>
      <c r="AB25" s="11"/>
    </row>
    <row r="26" spans="1:28" ht="12.75">
      <c r="A26" s="46" t="s">
        <v>104</v>
      </c>
      <c r="B26" s="113" t="s">
        <v>66</v>
      </c>
      <c r="C26" s="113" t="s">
        <v>66</v>
      </c>
      <c r="D26" s="113">
        <v>121.5</v>
      </c>
      <c r="E26" s="113" t="s">
        <v>66</v>
      </c>
      <c r="F26" s="113" t="s">
        <v>66</v>
      </c>
      <c r="G26" s="113" t="s">
        <v>66</v>
      </c>
      <c r="H26" s="113" t="s">
        <v>66</v>
      </c>
      <c r="I26" s="113">
        <v>65.8</v>
      </c>
      <c r="J26" s="113">
        <v>159.1</v>
      </c>
      <c r="K26" s="113">
        <v>346.4</v>
      </c>
      <c r="L26" s="113">
        <v>346.4</v>
      </c>
      <c r="M26" s="113">
        <v>116.1</v>
      </c>
      <c r="N26" s="46"/>
      <c r="O26" s="46"/>
      <c r="P26" s="46"/>
      <c r="Q26" s="46"/>
      <c r="R26" s="46"/>
      <c r="S26" s="46"/>
      <c r="T26" s="11"/>
      <c r="U26" s="11"/>
      <c r="V26" s="11"/>
      <c r="W26" s="11"/>
      <c r="X26" s="11"/>
      <c r="Y26" s="11"/>
      <c r="Z26" s="11"/>
      <c r="AA26" s="11"/>
      <c r="AB26" s="11"/>
    </row>
    <row r="27" spans="1:28" ht="12.75">
      <c r="A27" s="46" t="s">
        <v>105</v>
      </c>
      <c r="B27" s="113" t="s">
        <v>66</v>
      </c>
      <c r="C27" s="113" t="s">
        <v>66</v>
      </c>
      <c r="D27" s="113" t="s">
        <v>66</v>
      </c>
      <c r="E27" s="113" t="s">
        <v>66</v>
      </c>
      <c r="F27" s="113" t="s">
        <v>66</v>
      </c>
      <c r="G27" s="113" t="s">
        <v>66</v>
      </c>
      <c r="H27" s="113" t="s">
        <v>66</v>
      </c>
      <c r="I27" s="113">
        <v>51.9</v>
      </c>
      <c r="J27" s="113" t="s">
        <v>66</v>
      </c>
      <c r="K27" s="113">
        <v>51.9</v>
      </c>
      <c r="L27" s="113">
        <v>51.9</v>
      </c>
      <c r="M27" s="113">
        <v>16.4</v>
      </c>
      <c r="N27" s="46"/>
      <c r="O27" s="46"/>
      <c r="P27" s="46"/>
      <c r="Q27" s="46"/>
      <c r="R27" s="46"/>
      <c r="S27" s="46"/>
      <c r="T27" s="11"/>
      <c r="U27" s="11"/>
      <c r="V27" s="11"/>
      <c r="W27" s="11"/>
      <c r="X27" s="11"/>
      <c r="Y27" s="11"/>
      <c r="Z27" s="11"/>
      <c r="AA27" s="11"/>
      <c r="AB27" s="11"/>
    </row>
    <row r="28" spans="1:28" ht="12.75">
      <c r="A28" s="46" t="s">
        <v>106</v>
      </c>
      <c r="B28" s="113" t="s">
        <v>66</v>
      </c>
      <c r="C28" s="113" t="s">
        <v>66</v>
      </c>
      <c r="D28" s="113">
        <v>234.8</v>
      </c>
      <c r="E28" s="113" t="s">
        <v>66</v>
      </c>
      <c r="F28" s="113">
        <v>36.1</v>
      </c>
      <c r="G28" s="113" t="s">
        <v>66</v>
      </c>
      <c r="H28" s="113" t="s">
        <v>66</v>
      </c>
      <c r="I28" s="113" t="s">
        <v>66</v>
      </c>
      <c r="J28" s="113" t="s">
        <v>66</v>
      </c>
      <c r="K28" s="113">
        <v>270.9</v>
      </c>
      <c r="L28" s="113">
        <v>270.9</v>
      </c>
      <c r="M28" s="113">
        <v>117</v>
      </c>
      <c r="N28" s="46"/>
      <c r="O28" s="46"/>
      <c r="P28" s="46"/>
      <c r="Q28" s="46"/>
      <c r="R28" s="46"/>
      <c r="S28" s="46"/>
      <c r="T28" s="11"/>
      <c r="U28" s="11"/>
      <c r="V28" s="11"/>
      <c r="W28" s="11"/>
      <c r="X28" s="11"/>
      <c r="Y28" s="11"/>
      <c r="Z28" s="11"/>
      <c r="AA28" s="11"/>
      <c r="AB28" s="11"/>
    </row>
    <row r="29" spans="1:28" ht="12.75">
      <c r="A29" s="46" t="s">
        <v>107</v>
      </c>
      <c r="B29" s="113">
        <v>322.6</v>
      </c>
      <c r="C29" s="113" t="s">
        <v>66</v>
      </c>
      <c r="D29" s="113">
        <v>35</v>
      </c>
      <c r="E29" s="113" t="s">
        <v>66</v>
      </c>
      <c r="F29" s="113" t="s">
        <v>66</v>
      </c>
      <c r="G29" s="113" t="s">
        <v>66</v>
      </c>
      <c r="H29" s="113" t="s">
        <v>66</v>
      </c>
      <c r="I29" s="113" t="s">
        <v>66</v>
      </c>
      <c r="J29" s="113">
        <v>11</v>
      </c>
      <c r="K29" s="113">
        <v>368.6</v>
      </c>
      <c r="L29" s="113">
        <v>368.6</v>
      </c>
      <c r="M29" s="113">
        <v>75.9</v>
      </c>
      <c r="N29" s="46"/>
      <c r="O29" s="46"/>
      <c r="P29" s="46"/>
      <c r="Q29" s="46"/>
      <c r="R29" s="46"/>
      <c r="S29" s="46"/>
      <c r="T29" s="11"/>
      <c r="U29" s="11"/>
      <c r="V29" s="11"/>
      <c r="W29" s="11"/>
      <c r="X29" s="11"/>
      <c r="Y29" s="11"/>
      <c r="Z29" s="11"/>
      <c r="AA29" s="11"/>
      <c r="AB29" s="11"/>
    </row>
    <row r="30" spans="1:28" ht="12.75">
      <c r="A30" s="46" t="s">
        <v>110</v>
      </c>
      <c r="B30" s="113" t="s">
        <v>66</v>
      </c>
      <c r="C30" s="113" t="s">
        <v>66</v>
      </c>
      <c r="D30" s="113">
        <v>1390.5</v>
      </c>
      <c r="E30" s="113" t="s">
        <v>66</v>
      </c>
      <c r="F30" s="113" t="s">
        <v>66</v>
      </c>
      <c r="G30" s="113" t="s">
        <v>66</v>
      </c>
      <c r="H30" s="113" t="s">
        <v>66</v>
      </c>
      <c r="I30" s="113" t="s">
        <v>66</v>
      </c>
      <c r="J30" s="113">
        <v>161.4</v>
      </c>
      <c r="K30" s="113">
        <v>1551.9</v>
      </c>
      <c r="L30" s="113">
        <v>772.1</v>
      </c>
      <c r="M30" s="113">
        <v>127.2</v>
      </c>
      <c r="N30" s="46"/>
      <c r="O30" s="46"/>
      <c r="P30" s="46"/>
      <c r="Q30" s="46"/>
      <c r="R30" s="46"/>
      <c r="S30" s="46"/>
      <c r="T30" s="11"/>
      <c r="U30" s="11"/>
      <c r="V30" s="11"/>
      <c r="W30" s="11"/>
      <c r="X30" s="11"/>
      <c r="Y30" s="11"/>
      <c r="Z30" s="11"/>
      <c r="AA30" s="11"/>
      <c r="AB30" s="11"/>
    </row>
    <row r="31" spans="1:28" ht="12.75">
      <c r="A31" s="46" t="s">
        <v>115</v>
      </c>
      <c r="B31" s="113" t="s">
        <v>66</v>
      </c>
      <c r="C31" s="113" t="s">
        <v>66</v>
      </c>
      <c r="D31" s="113">
        <v>29.4</v>
      </c>
      <c r="E31" s="113" t="s">
        <v>66</v>
      </c>
      <c r="F31" s="113" t="s">
        <v>66</v>
      </c>
      <c r="G31" s="113" t="s">
        <v>66</v>
      </c>
      <c r="H31" s="113" t="s">
        <v>66</v>
      </c>
      <c r="I31" s="113" t="s">
        <v>66</v>
      </c>
      <c r="J31" s="113" t="s">
        <v>66</v>
      </c>
      <c r="K31" s="113">
        <v>29.4</v>
      </c>
      <c r="L31" s="113">
        <v>29.4</v>
      </c>
      <c r="M31" s="113">
        <v>49.5</v>
      </c>
      <c r="N31" s="46"/>
      <c r="O31" s="46"/>
      <c r="P31" s="46"/>
      <c r="Q31" s="46"/>
      <c r="R31" s="46"/>
      <c r="S31" s="46"/>
      <c r="T31" s="11"/>
      <c r="U31" s="11"/>
      <c r="V31" s="11"/>
      <c r="W31" s="11"/>
      <c r="X31" s="11"/>
      <c r="Y31" s="11"/>
      <c r="Z31" s="11"/>
      <c r="AA31" s="11"/>
      <c r="AB31" s="11"/>
    </row>
    <row r="32" spans="1:28" ht="12.75">
      <c r="A32" s="46" t="s">
        <v>116</v>
      </c>
      <c r="B32" s="113">
        <v>424.4</v>
      </c>
      <c r="C32" s="113" t="s">
        <v>66</v>
      </c>
      <c r="D32" s="113">
        <v>367.1</v>
      </c>
      <c r="E32" s="113" t="s">
        <v>66</v>
      </c>
      <c r="F32" s="113" t="s">
        <v>66</v>
      </c>
      <c r="G32" s="113" t="s">
        <v>66</v>
      </c>
      <c r="H32" s="113" t="s">
        <v>66</v>
      </c>
      <c r="I32" s="113" t="s">
        <v>66</v>
      </c>
      <c r="J32" s="113">
        <v>331.8</v>
      </c>
      <c r="K32" s="113">
        <v>1123.3</v>
      </c>
      <c r="L32" s="113">
        <v>905.8</v>
      </c>
      <c r="M32" s="113">
        <v>131.2</v>
      </c>
      <c r="N32" s="46"/>
      <c r="O32" s="46"/>
      <c r="P32" s="46"/>
      <c r="Q32" s="46"/>
      <c r="R32" s="46"/>
      <c r="S32" s="46"/>
      <c r="T32" s="11"/>
      <c r="U32" s="11"/>
      <c r="V32" s="11"/>
      <c r="W32" s="11"/>
      <c r="X32" s="11"/>
      <c r="Y32" s="11"/>
      <c r="Z32" s="11"/>
      <c r="AA32" s="11"/>
      <c r="AB32" s="11"/>
    </row>
    <row r="33" spans="1:28" s="120" customFormat="1" ht="12.75">
      <c r="A33" s="46" t="s">
        <v>339</v>
      </c>
      <c r="B33" s="113" t="s">
        <v>66</v>
      </c>
      <c r="C33" s="113" t="s">
        <v>66</v>
      </c>
      <c r="D33" s="113">
        <v>27</v>
      </c>
      <c r="E33" s="113" t="s">
        <v>66</v>
      </c>
      <c r="F33" s="113" t="s">
        <v>66</v>
      </c>
      <c r="G33" s="113" t="s">
        <v>66</v>
      </c>
      <c r="H33" s="113" t="s">
        <v>66</v>
      </c>
      <c r="I33" s="113" t="s">
        <v>66</v>
      </c>
      <c r="J33" s="113" t="s">
        <v>66</v>
      </c>
      <c r="K33" s="113">
        <v>27</v>
      </c>
      <c r="L33" s="113">
        <v>27</v>
      </c>
      <c r="M33" s="113">
        <v>7.2</v>
      </c>
      <c r="N33" s="46"/>
      <c r="O33" s="139"/>
      <c r="P33" s="139"/>
      <c r="Q33" s="139"/>
      <c r="R33" s="139"/>
      <c r="S33" s="139"/>
      <c r="T33" s="119"/>
      <c r="U33" s="119"/>
      <c r="V33" s="119"/>
      <c r="W33" s="119"/>
      <c r="X33" s="119"/>
      <c r="Y33" s="119"/>
      <c r="Z33" s="119"/>
      <c r="AA33" s="119"/>
      <c r="AB33" s="119"/>
    </row>
    <row r="34" spans="1:28" ht="12.75">
      <c r="A34" s="46" t="s">
        <v>117</v>
      </c>
      <c r="B34" s="113">
        <v>74.6</v>
      </c>
      <c r="C34" s="113" t="s">
        <v>66</v>
      </c>
      <c r="D34" s="113" t="s">
        <v>66</v>
      </c>
      <c r="E34" s="113" t="s">
        <v>66</v>
      </c>
      <c r="F34" s="113" t="s">
        <v>66</v>
      </c>
      <c r="G34" s="113" t="s">
        <v>66</v>
      </c>
      <c r="H34" s="113" t="s">
        <v>66</v>
      </c>
      <c r="I34" s="113" t="s">
        <v>66</v>
      </c>
      <c r="J34" s="113" t="s">
        <v>66</v>
      </c>
      <c r="K34" s="113">
        <v>74.6</v>
      </c>
      <c r="L34" s="113">
        <v>74.6</v>
      </c>
      <c r="M34" s="113">
        <v>4.7</v>
      </c>
      <c r="N34" s="46"/>
      <c r="O34" s="46"/>
      <c r="P34" s="46"/>
      <c r="Q34" s="46"/>
      <c r="R34" s="46"/>
      <c r="S34" s="46"/>
      <c r="T34" s="11"/>
      <c r="U34" s="11"/>
      <c r="V34" s="11"/>
      <c r="W34" s="11"/>
      <c r="X34" s="11"/>
      <c r="Y34" s="11"/>
      <c r="Z34" s="11"/>
      <c r="AA34" s="11"/>
      <c r="AB34" s="11"/>
    </row>
    <row r="35" spans="1:28" ht="12.75">
      <c r="A35" s="46" t="s">
        <v>120</v>
      </c>
      <c r="B35" s="113" t="s">
        <v>66</v>
      </c>
      <c r="C35" s="113" t="s">
        <v>66</v>
      </c>
      <c r="D35" s="113">
        <v>255.9</v>
      </c>
      <c r="E35" s="113" t="s">
        <v>66</v>
      </c>
      <c r="F35" s="113" t="s">
        <v>66</v>
      </c>
      <c r="G35" s="113" t="s">
        <v>66</v>
      </c>
      <c r="H35" s="113" t="s">
        <v>66</v>
      </c>
      <c r="I35" s="113" t="s">
        <v>66</v>
      </c>
      <c r="J35" s="113">
        <v>65.7</v>
      </c>
      <c r="K35" s="113">
        <v>321.6</v>
      </c>
      <c r="L35" s="113">
        <v>321.6</v>
      </c>
      <c r="M35" s="113">
        <v>40.9</v>
      </c>
      <c r="N35" s="46"/>
      <c r="O35" s="46"/>
      <c r="P35" s="46"/>
      <c r="Q35" s="46"/>
      <c r="R35" s="46"/>
      <c r="S35" s="46"/>
      <c r="T35" s="11"/>
      <c r="U35" s="11"/>
      <c r="V35" s="11"/>
      <c r="W35" s="11"/>
      <c r="X35" s="11"/>
      <c r="Y35" s="11"/>
      <c r="Z35" s="11"/>
      <c r="AA35" s="11"/>
      <c r="AB35" s="11"/>
    </row>
    <row r="36" spans="1:28" ht="12.75">
      <c r="A36" s="46" t="s">
        <v>121</v>
      </c>
      <c r="B36" s="113" t="s">
        <v>66</v>
      </c>
      <c r="C36" s="113" t="s">
        <v>66</v>
      </c>
      <c r="D36" s="113">
        <v>355.6</v>
      </c>
      <c r="E36" s="113" t="s">
        <v>66</v>
      </c>
      <c r="F36" s="113" t="s">
        <v>66</v>
      </c>
      <c r="G36" s="113" t="s">
        <v>66</v>
      </c>
      <c r="H36" s="113" t="s">
        <v>66</v>
      </c>
      <c r="I36" s="113" t="s">
        <v>66</v>
      </c>
      <c r="J36" s="113">
        <v>35.8</v>
      </c>
      <c r="K36" s="113">
        <v>391.4</v>
      </c>
      <c r="L36" s="113">
        <v>391.4</v>
      </c>
      <c r="M36" s="113">
        <v>133.1</v>
      </c>
      <c r="N36" s="46"/>
      <c r="O36" s="46"/>
      <c r="P36" s="46"/>
      <c r="Q36" s="46"/>
      <c r="R36" s="46"/>
      <c r="S36" s="46"/>
      <c r="T36" s="11"/>
      <c r="U36" s="11"/>
      <c r="V36" s="11"/>
      <c r="W36" s="11"/>
      <c r="X36" s="11"/>
      <c r="Y36" s="11"/>
      <c r="Z36" s="11"/>
      <c r="AA36" s="11"/>
      <c r="AB36" s="11"/>
    </row>
    <row r="37" spans="1:28" ht="12.75">
      <c r="A37" s="46" t="s">
        <v>124</v>
      </c>
      <c r="B37" s="113" t="s">
        <v>66</v>
      </c>
      <c r="C37" s="113" t="s">
        <v>66</v>
      </c>
      <c r="D37" s="113">
        <v>5.8</v>
      </c>
      <c r="E37" s="113" t="s">
        <v>66</v>
      </c>
      <c r="F37" s="113" t="s">
        <v>66</v>
      </c>
      <c r="G37" s="113" t="s">
        <v>66</v>
      </c>
      <c r="H37" s="113" t="s">
        <v>66</v>
      </c>
      <c r="I37" s="113" t="s">
        <v>66</v>
      </c>
      <c r="J37" s="113" t="s">
        <v>66</v>
      </c>
      <c r="K37" s="113">
        <v>5.8</v>
      </c>
      <c r="L37" s="113">
        <v>5.8</v>
      </c>
      <c r="M37" s="113">
        <v>1.1</v>
      </c>
      <c r="N37" s="46"/>
      <c r="O37" s="46"/>
      <c r="P37" s="46"/>
      <c r="Q37" s="46"/>
      <c r="R37" s="46"/>
      <c r="S37" s="46"/>
      <c r="T37" s="11"/>
      <c r="U37" s="11"/>
      <c r="V37" s="11"/>
      <c r="W37" s="11"/>
      <c r="X37" s="11"/>
      <c r="Y37" s="11"/>
      <c r="Z37" s="11"/>
      <c r="AA37" s="11"/>
      <c r="AB37" s="11"/>
    </row>
    <row r="38" spans="1:28" ht="12.75">
      <c r="A38" s="46" t="s">
        <v>125</v>
      </c>
      <c r="B38" s="113" t="s">
        <v>66</v>
      </c>
      <c r="C38" s="113" t="s">
        <v>66</v>
      </c>
      <c r="D38" s="113">
        <v>1155.4</v>
      </c>
      <c r="E38" s="113" t="s">
        <v>66</v>
      </c>
      <c r="F38" s="113">
        <v>231.5</v>
      </c>
      <c r="G38" s="113" t="s">
        <v>66</v>
      </c>
      <c r="H38" s="113" t="s">
        <v>66</v>
      </c>
      <c r="I38" s="113" t="s">
        <v>66</v>
      </c>
      <c r="J38" s="113">
        <v>121</v>
      </c>
      <c r="K38" s="113">
        <v>1507.8</v>
      </c>
      <c r="L38" s="113">
        <v>1279.3</v>
      </c>
      <c r="M38" s="113">
        <v>206.8</v>
      </c>
      <c r="N38" s="46"/>
      <c r="O38" s="46"/>
      <c r="P38" s="46"/>
      <c r="Q38" s="46"/>
      <c r="R38" s="46"/>
      <c r="S38" s="46"/>
      <c r="T38" s="11"/>
      <c r="U38" s="11"/>
      <c r="V38" s="11"/>
      <c r="W38" s="11"/>
      <c r="X38" s="11"/>
      <c r="Y38" s="11"/>
      <c r="Z38" s="11"/>
      <c r="AA38" s="11"/>
      <c r="AB38" s="11"/>
    </row>
    <row r="39" spans="1:28" ht="12.75">
      <c r="A39" s="46" t="s">
        <v>126</v>
      </c>
      <c r="B39" s="113" t="s">
        <v>66</v>
      </c>
      <c r="C39" s="113" t="s">
        <v>66</v>
      </c>
      <c r="D39" s="113">
        <v>209.5</v>
      </c>
      <c r="E39" s="113" t="s">
        <v>66</v>
      </c>
      <c r="F39" s="113" t="s">
        <v>66</v>
      </c>
      <c r="G39" s="113" t="s">
        <v>66</v>
      </c>
      <c r="H39" s="113" t="s">
        <v>66</v>
      </c>
      <c r="I39" s="113" t="s">
        <v>66</v>
      </c>
      <c r="J39" s="113" t="s">
        <v>66</v>
      </c>
      <c r="K39" s="113">
        <v>209.5</v>
      </c>
      <c r="L39" s="113">
        <v>128</v>
      </c>
      <c r="M39" s="113" t="s">
        <v>66</v>
      </c>
      <c r="N39" s="46"/>
      <c r="O39" s="46"/>
      <c r="P39" s="46"/>
      <c r="Q39" s="46"/>
      <c r="R39" s="46"/>
      <c r="S39" s="46"/>
      <c r="T39" s="11"/>
      <c r="U39" s="11"/>
      <c r="V39" s="11"/>
      <c r="W39" s="11"/>
      <c r="X39" s="11"/>
      <c r="Y39" s="11"/>
      <c r="Z39" s="11"/>
      <c r="AA39" s="11"/>
      <c r="AB39" s="11"/>
    </row>
    <row r="40" spans="1:28" ht="12.75">
      <c r="A40" s="46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46"/>
      <c r="O40" s="46"/>
      <c r="P40" s="46"/>
      <c r="Q40" s="46"/>
      <c r="R40" s="46"/>
      <c r="S40" s="46"/>
      <c r="T40" s="11"/>
      <c r="U40" s="11"/>
      <c r="V40" s="11"/>
      <c r="W40" s="11"/>
      <c r="X40" s="11"/>
      <c r="Y40" s="11"/>
      <c r="Z40" s="11"/>
      <c r="AA40" s="11"/>
      <c r="AB40" s="11"/>
    </row>
    <row r="41" spans="1:28" ht="13.5">
      <c r="A41" s="67" t="s">
        <v>368</v>
      </c>
      <c r="B41" s="115">
        <v>912.7</v>
      </c>
      <c r="C41" s="115">
        <v>44.4</v>
      </c>
      <c r="D41" s="115">
        <v>9821.7</v>
      </c>
      <c r="E41" s="115">
        <v>24.7</v>
      </c>
      <c r="F41" s="115">
        <v>302.6</v>
      </c>
      <c r="G41" s="115">
        <v>5.8</v>
      </c>
      <c r="H41" s="115">
        <v>74.6</v>
      </c>
      <c r="I41" s="115">
        <v>117.7</v>
      </c>
      <c r="J41" s="115">
        <v>3020.8</v>
      </c>
      <c r="K41" s="115">
        <v>14325</v>
      </c>
      <c r="L41" s="115">
        <v>10960.5</v>
      </c>
      <c r="M41" s="115">
        <v>2583.4</v>
      </c>
      <c r="N41" s="46"/>
      <c r="O41" s="46"/>
      <c r="P41" s="46"/>
      <c r="Q41" s="46"/>
      <c r="R41" s="46"/>
      <c r="S41" s="46"/>
      <c r="T41" s="11"/>
      <c r="U41" s="11"/>
      <c r="V41" s="11"/>
      <c r="W41" s="11"/>
      <c r="X41" s="11"/>
      <c r="Y41" s="11"/>
      <c r="Z41" s="11"/>
      <c r="AA41" s="11"/>
      <c r="AB41" s="11"/>
    </row>
    <row r="42" spans="1:28" ht="12.75">
      <c r="A42" s="46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46"/>
      <c r="O42" s="46"/>
      <c r="P42" s="46"/>
      <c r="Q42" s="46"/>
      <c r="R42" s="46"/>
      <c r="S42" s="46"/>
      <c r="T42" s="11"/>
      <c r="U42" s="11"/>
      <c r="V42" s="11"/>
      <c r="W42" s="11"/>
      <c r="X42" s="11"/>
      <c r="Y42" s="11"/>
      <c r="Z42" s="11"/>
      <c r="AA42" s="11"/>
      <c r="AB42" s="11"/>
    </row>
    <row r="43" spans="1:28" ht="12.7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11"/>
      <c r="U43" s="11"/>
      <c r="V43" s="11"/>
      <c r="W43" s="11"/>
      <c r="X43" s="11"/>
      <c r="Y43" s="11"/>
      <c r="Z43" s="11"/>
      <c r="AA43" s="11"/>
      <c r="AB43" s="11"/>
    </row>
    <row r="44" spans="1:28" ht="12.75">
      <c r="A44" s="46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 t="s">
        <v>224</v>
      </c>
      <c r="P44" s="49"/>
      <c r="Q44" s="46"/>
      <c r="R44" s="46"/>
      <c r="S44" s="46"/>
      <c r="T44" s="11"/>
      <c r="U44" s="11"/>
      <c r="V44" s="11"/>
      <c r="W44" s="11"/>
      <c r="X44" s="11"/>
      <c r="Y44" s="11"/>
      <c r="Z44" s="11"/>
      <c r="AA44" s="11"/>
      <c r="AB44" s="11"/>
    </row>
    <row r="45" spans="1:28" ht="12.75">
      <c r="A45" s="46"/>
      <c r="B45" s="49" t="s">
        <v>225</v>
      </c>
      <c r="C45" s="49"/>
      <c r="D45" s="49" t="s">
        <v>225</v>
      </c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 t="s">
        <v>226</v>
      </c>
      <c r="P45" s="49"/>
      <c r="Q45" s="46"/>
      <c r="R45" s="46"/>
      <c r="S45" s="46"/>
      <c r="T45" s="11"/>
      <c r="U45" s="11"/>
      <c r="V45" s="11"/>
      <c r="W45" s="11"/>
      <c r="X45" s="11"/>
      <c r="Y45" s="11"/>
      <c r="Z45" s="11"/>
      <c r="AA45" s="11"/>
      <c r="AB45" s="11"/>
    </row>
    <row r="46" spans="1:28" ht="12.75">
      <c r="A46" s="46"/>
      <c r="B46" s="49" t="s">
        <v>227</v>
      </c>
      <c r="C46" s="49"/>
      <c r="D46" s="49" t="s">
        <v>228</v>
      </c>
      <c r="E46" s="49" t="s">
        <v>246</v>
      </c>
      <c r="F46" s="49"/>
      <c r="G46" s="49" t="s">
        <v>247</v>
      </c>
      <c r="H46" s="49"/>
      <c r="I46" s="49" t="s">
        <v>243</v>
      </c>
      <c r="J46" s="49" t="s">
        <v>248</v>
      </c>
      <c r="K46" s="49" t="s">
        <v>249</v>
      </c>
      <c r="L46" s="49"/>
      <c r="M46" s="49" t="s">
        <v>231</v>
      </c>
      <c r="N46" s="49" t="s">
        <v>62</v>
      </c>
      <c r="O46" s="49" t="s">
        <v>232</v>
      </c>
      <c r="P46" s="49" t="s">
        <v>233</v>
      </c>
      <c r="Q46" s="46"/>
      <c r="R46" s="46"/>
      <c r="S46" s="46"/>
      <c r="T46" s="11"/>
      <c r="U46" s="11"/>
      <c r="V46" s="11"/>
      <c r="W46" s="11"/>
      <c r="X46" s="11"/>
      <c r="Y46" s="11"/>
      <c r="Z46" s="11"/>
      <c r="AA46" s="11"/>
      <c r="AB46" s="11"/>
    </row>
    <row r="47" spans="1:28" ht="12.75">
      <c r="A47" s="64" t="s">
        <v>367</v>
      </c>
      <c r="B47" s="49" t="s">
        <v>235</v>
      </c>
      <c r="C47" s="49" t="s">
        <v>236</v>
      </c>
      <c r="D47" s="49" t="s">
        <v>235</v>
      </c>
      <c r="E47" s="49" t="s">
        <v>252</v>
      </c>
      <c r="F47" s="49" t="s">
        <v>253</v>
      </c>
      <c r="G47" s="49" t="s">
        <v>254</v>
      </c>
      <c r="H47" s="49" t="s">
        <v>255</v>
      </c>
      <c r="I47" s="49" t="s">
        <v>241</v>
      </c>
      <c r="J47" s="49" t="s">
        <v>82</v>
      </c>
      <c r="K47" s="49" t="s">
        <v>257</v>
      </c>
      <c r="L47" s="49" t="s">
        <v>259</v>
      </c>
      <c r="M47" s="49" t="s">
        <v>239</v>
      </c>
      <c r="N47" s="49" t="s">
        <v>240</v>
      </c>
      <c r="O47" s="49" t="s">
        <v>241</v>
      </c>
      <c r="P47" s="49" t="s">
        <v>242</v>
      </c>
      <c r="Q47" s="46"/>
      <c r="R47" s="46"/>
      <c r="S47" s="46"/>
      <c r="T47" s="11"/>
      <c r="U47" s="11"/>
      <c r="V47" s="11"/>
      <c r="W47" s="11"/>
      <c r="X47" s="11"/>
      <c r="Y47" s="11"/>
      <c r="Z47" s="11"/>
      <c r="AA47" s="11"/>
      <c r="AB47" s="11"/>
    </row>
    <row r="48" spans="1:28" ht="12.7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11"/>
      <c r="U48" s="11"/>
      <c r="V48" s="11"/>
      <c r="W48" s="11"/>
      <c r="X48" s="11"/>
      <c r="Y48" s="11"/>
      <c r="Z48" s="11"/>
      <c r="AA48" s="11"/>
      <c r="AB48" s="11"/>
    </row>
    <row r="49" spans="1:28" ht="13.5">
      <c r="A49" s="66" t="s">
        <v>290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11"/>
      <c r="U49" s="11"/>
      <c r="V49" s="11"/>
      <c r="W49" s="11"/>
      <c r="X49" s="11"/>
      <c r="Y49" s="11"/>
      <c r="Z49" s="11"/>
      <c r="AA49" s="11"/>
      <c r="AB49" s="11"/>
    </row>
    <row r="50" spans="1:28" ht="12.75">
      <c r="A50" s="46" t="s">
        <v>127</v>
      </c>
      <c r="B50" s="113">
        <v>119.5</v>
      </c>
      <c r="C50" s="113" t="s">
        <v>66</v>
      </c>
      <c r="D50" s="113" t="s">
        <v>66</v>
      </c>
      <c r="E50" s="113" t="s">
        <v>66</v>
      </c>
      <c r="F50" s="113">
        <v>144.4</v>
      </c>
      <c r="G50" s="113" t="s">
        <v>66</v>
      </c>
      <c r="H50" s="113" t="s">
        <v>66</v>
      </c>
      <c r="I50" s="113" t="s">
        <v>66</v>
      </c>
      <c r="J50" s="113" t="s">
        <v>66</v>
      </c>
      <c r="K50" s="113" t="s">
        <v>66</v>
      </c>
      <c r="L50" s="113" t="s">
        <v>66</v>
      </c>
      <c r="M50" s="113" t="s">
        <v>66</v>
      </c>
      <c r="N50" s="113">
        <v>263.9</v>
      </c>
      <c r="O50" s="113">
        <v>263.9</v>
      </c>
      <c r="P50" s="113">
        <v>4.9</v>
      </c>
      <c r="Q50" s="88"/>
      <c r="R50" s="46"/>
      <c r="S50" s="46"/>
      <c r="T50" s="11"/>
      <c r="U50" s="11"/>
      <c r="V50" s="11"/>
      <c r="W50" s="11"/>
      <c r="X50" s="11"/>
      <c r="Y50" s="11"/>
      <c r="Z50" s="11"/>
      <c r="AA50" s="11"/>
      <c r="AB50" s="11"/>
    </row>
    <row r="51" spans="1:28" ht="12.75">
      <c r="A51" s="46" t="s">
        <v>128</v>
      </c>
      <c r="B51" s="113" t="s">
        <v>66</v>
      </c>
      <c r="C51" s="113" t="s">
        <v>66</v>
      </c>
      <c r="D51" s="113" t="s">
        <v>66</v>
      </c>
      <c r="E51" s="113">
        <v>306.1</v>
      </c>
      <c r="F51" s="113" t="s">
        <v>66</v>
      </c>
      <c r="G51" s="113" t="s">
        <v>66</v>
      </c>
      <c r="H51" s="113" t="s">
        <v>66</v>
      </c>
      <c r="I51" s="113" t="s">
        <v>66</v>
      </c>
      <c r="J51" s="113" t="s">
        <v>66</v>
      </c>
      <c r="K51" s="113" t="s">
        <v>66</v>
      </c>
      <c r="L51" s="113" t="s">
        <v>66</v>
      </c>
      <c r="M51" s="113" t="s">
        <v>66</v>
      </c>
      <c r="N51" s="113">
        <v>306.1</v>
      </c>
      <c r="O51" s="113">
        <v>306.1</v>
      </c>
      <c r="P51" s="113">
        <v>129</v>
      </c>
      <c r="Q51" s="88"/>
      <c r="R51" s="46"/>
      <c r="S51" s="46"/>
      <c r="T51" s="11"/>
      <c r="U51" s="11"/>
      <c r="V51" s="11"/>
      <c r="W51" s="11"/>
      <c r="X51" s="11"/>
      <c r="Y51" s="11"/>
      <c r="Z51" s="11"/>
      <c r="AA51" s="11"/>
      <c r="AB51" s="11"/>
    </row>
    <row r="52" spans="1:28" s="120" customFormat="1" ht="12.75">
      <c r="A52" s="46" t="s">
        <v>341</v>
      </c>
      <c r="B52" s="113">
        <v>143.7</v>
      </c>
      <c r="C52" s="113" t="s">
        <v>66</v>
      </c>
      <c r="D52" s="113" t="s">
        <v>66</v>
      </c>
      <c r="E52" s="113">
        <v>39.3</v>
      </c>
      <c r="F52" s="113" t="s">
        <v>66</v>
      </c>
      <c r="G52" s="113" t="s">
        <v>66</v>
      </c>
      <c r="H52" s="113" t="s">
        <v>66</v>
      </c>
      <c r="I52" s="113" t="s">
        <v>66</v>
      </c>
      <c r="J52" s="113" t="s">
        <v>66</v>
      </c>
      <c r="K52" s="113">
        <v>7.9</v>
      </c>
      <c r="L52" s="113" t="s">
        <v>66</v>
      </c>
      <c r="M52" s="113" t="s">
        <v>66</v>
      </c>
      <c r="N52" s="113">
        <v>190.8</v>
      </c>
      <c r="O52" s="113">
        <v>190.8</v>
      </c>
      <c r="P52" s="113">
        <v>300.7</v>
      </c>
      <c r="Q52" s="138"/>
      <c r="R52" s="139"/>
      <c r="S52" s="139"/>
      <c r="T52" s="119"/>
      <c r="U52" s="119"/>
      <c r="V52" s="119"/>
      <c r="W52" s="119"/>
      <c r="X52" s="119"/>
      <c r="Y52" s="119"/>
      <c r="Z52" s="119"/>
      <c r="AA52" s="119"/>
      <c r="AB52" s="119"/>
    </row>
    <row r="53" spans="1:28" ht="12.75">
      <c r="A53" s="46" t="s">
        <v>138</v>
      </c>
      <c r="B53" s="113">
        <v>231</v>
      </c>
      <c r="C53" s="113">
        <v>108.7</v>
      </c>
      <c r="D53" s="113" t="s">
        <v>66</v>
      </c>
      <c r="E53" s="113" t="s">
        <v>66</v>
      </c>
      <c r="F53" s="113" t="s">
        <v>66</v>
      </c>
      <c r="G53" s="113" t="s">
        <v>66</v>
      </c>
      <c r="H53" s="113" t="s">
        <v>66</v>
      </c>
      <c r="I53" s="113" t="s">
        <v>66</v>
      </c>
      <c r="J53" s="113" t="s">
        <v>66</v>
      </c>
      <c r="K53" s="113" t="s">
        <v>66</v>
      </c>
      <c r="L53" s="113" t="s">
        <v>66</v>
      </c>
      <c r="M53" s="113" t="s">
        <v>66</v>
      </c>
      <c r="N53" s="113">
        <v>339.8</v>
      </c>
      <c r="O53" s="113">
        <v>224.2</v>
      </c>
      <c r="P53" s="113">
        <v>258.2</v>
      </c>
      <c r="Q53" s="88"/>
      <c r="R53" s="46"/>
      <c r="S53" s="46"/>
      <c r="T53" s="11"/>
      <c r="U53" s="11"/>
      <c r="V53" s="11"/>
      <c r="W53" s="11"/>
      <c r="X53" s="11"/>
      <c r="Y53" s="11"/>
      <c r="Z53" s="11"/>
      <c r="AA53" s="11"/>
      <c r="AB53" s="11"/>
    </row>
    <row r="54" spans="1:28" ht="12.75">
      <c r="A54" s="46" t="s">
        <v>140</v>
      </c>
      <c r="B54" s="113" t="s">
        <v>66</v>
      </c>
      <c r="C54" s="113">
        <v>83</v>
      </c>
      <c r="D54" s="113" t="s">
        <v>66</v>
      </c>
      <c r="E54" s="113" t="s">
        <v>66</v>
      </c>
      <c r="F54" s="113" t="s">
        <v>66</v>
      </c>
      <c r="G54" s="113" t="s">
        <v>66</v>
      </c>
      <c r="H54" s="113" t="s">
        <v>66</v>
      </c>
      <c r="I54" s="113" t="s">
        <v>66</v>
      </c>
      <c r="J54" s="113">
        <v>29.4</v>
      </c>
      <c r="K54" s="113" t="s">
        <v>66</v>
      </c>
      <c r="L54" s="113" t="s">
        <v>66</v>
      </c>
      <c r="M54" s="113" t="s">
        <v>66</v>
      </c>
      <c r="N54" s="113">
        <v>112.4</v>
      </c>
      <c r="O54" s="113">
        <v>112.4</v>
      </c>
      <c r="P54" s="113">
        <v>58.8</v>
      </c>
      <c r="Q54" s="88"/>
      <c r="R54" s="46"/>
      <c r="S54" s="46"/>
      <c r="T54" s="11"/>
      <c r="U54" s="11"/>
      <c r="V54" s="11"/>
      <c r="W54" s="11"/>
      <c r="X54" s="11"/>
      <c r="Y54" s="11"/>
      <c r="Z54" s="11"/>
      <c r="AA54" s="11"/>
      <c r="AB54" s="11"/>
    </row>
    <row r="55" spans="1:28" ht="12.75">
      <c r="A55" s="46" t="s">
        <v>141</v>
      </c>
      <c r="B55" s="113">
        <v>62.3</v>
      </c>
      <c r="C55" s="113" t="s">
        <v>66</v>
      </c>
      <c r="D55" s="113">
        <v>103.8</v>
      </c>
      <c r="E55" s="113" t="s">
        <v>66</v>
      </c>
      <c r="F55" s="113" t="s">
        <v>66</v>
      </c>
      <c r="G55" s="113" t="s">
        <v>66</v>
      </c>
      <c r="H55" s="113" t="s">
        <v>66</v>
      </c>
      <c r="I55" s="113" t="s">
        <v>66</v>
      </c>
      <c r="J55" s="113" t="s">
        <v>66</v>
      </c>
      <c r="K55" s="113" t="s">
        <v>66</v>
      </c>
      <c r="L55" s="113" t="s">
        <v>66</v>
      </c>
      <c r="M55" s="113" t="s">
        <v>66</v>
      </c>
      <c r="N55" s="113">
        <v>166.1</v>
      </c>
      <c r="O55" s="113">
        <v>166.1</v>
      </c>
      <c r="P55" s="113">
        <v>58.1</v>
      </c>
      <c r="Q55" s="88"/>
      <c r="R55" s="46"/>
      <c r="S55" s="46"/>
      <c r="T55" s="11"/>
      <c r="U55" s="11"/>
      <c r="V55" s="11"/>
      <c r="W55" s="11"/>
      <c r="X55" s="11"/>
      <c r="Y55" s="11"/>
      <c r="Z55" s="11"/>
      <c r="AA55" s="11"/>
      <c r="AB55" s="11"/>
    </row>
    <row r="56" spans="1:28" ht="12.75">
      <c r="A56" s="46" t="s">
        <v>142</v>
      </c>
      <c r="B56" s="113">
        <v>1025</v>
      </c>
      <c r="C56" s="113" t="s">
        <v>66</v>
      </c>
      <c r="D56" s="113">
        <v>29</v>
      </c>
      <c r="E56" s="113" t="s">
        <v>66</v>
      </c>
      <c r="F56" s="113" t="s">
        <v>66</v>
      </c>
      <c r="G56" s="113" t="s">
        <v>66</v>
      </c>
      <c r="H56" s="113" t="s">
        <v>66</v>
      </c>
      <c r="I56" s="113" t="s">
        <v>66</v>
      </c>
      <c r="J56" s="113" t="s">
        <v>66</v>
      </c>
      <c r="K56" s="113" t="s">
        <v>66</v>
      </c>
      <c r="L56" s="113" t="s">
        <v>66</v>
      </c>
      <c r="M56" s="113" t="s">
        <v>66</v>
      </c>
      <c r="N56" s="113">
        <v>1054</v>
      </c>
      <c r="O56" s="113">
        <v>1054</v>
      </c>
      <c r="P56" s="113">
        <v>708.4</v>
      </c>
      <c r="Q56" s="88"/>
      <c r="R56" s="46"/>
      <c r="S56" s="46"/>
      <c r="T56" s="11"/>
      <c r="U56" s="11"/>
      <c r="V56" s="11"/>
      <c r="W56" s="11"/>
      <c r="X56" s="11"/>
      <c r="Y56" s="11"/>
      <c r="Z56" s="11"/>
      <c r="AA56" s="11"/>
      <c r="AB56" s="11"/>
    </row>
    <row r="57" spans="1:28" ht="12.75">
      <c r="A57" s="46" t="s">
        <v>143</v>
      </c>
      <c r="B57" s="113">
        <v>451.9</v>
      </c>
      <c r="C57" s="113" t="s">
        <v>66</v>
      </c>
      <c r="D57" s="113" t="s">
        <v>66</v>
      </c>
      <c r="E57" s="113" t="s">
        <v>66</v>
      </c>
      <c r="F57" s="113" t="s">
        <v>66</v>
      </c>
      <c r="G57" s="113" t="s">
        <v>66</v>
      </c>
      <c r="H57" s="113" t="s">
        <v>66</v>
      </c>
      <c r="I57" s="113" t="s">
        <v>66</v>
      </c>
      <c r="J57" s="113" t="s">
        <v>66</v>
      </c>
      <c r="K57" s="113" t="s">
        <v>66</v>
      </c>
      <c r="L57" s="113" t="s">
        <v>66</v>
      </c>
      <c r="M57" s="113" t="s">
        <v>66</v>
      </c>
      <c r="N57" s="113">
        <v>451.9</v>
      </c>
      <c r="O57" s="113">
        <v>451.9</v>
      </c>
      <c r="P57" s="113">
        <v>79</v>
      </c>
      <c r="Q57" s="88"/>
      <c r="R57" s="46"/>
      <c r="S57" s="46"/>
      <c r="T57" s="11"/>
      <c r="U57" s="11"/>
      <c r="V57" s="11"/>
      <c r="W57" s="11"/>
      <c r="X57" s="11"/>
      <c r="Y57" s="11"/>
      <c r="Z57" s="11"/>
      <c r="AA57" s="11"/>
      <c r="AB57" s="11"/>
    </row>
    <row r="58" spans="1:28" s="127" customFormat="1" ht="12.75">
      <c r="A58" s="46" t="s">
        <v>345</v>
      </c>
      <c r="B58" s="113">
        <v>231</v>
      </c>
      <c r="C58" s="113" t="s">
        <v>66</v>
      </c>
      <c r="D58" s="113" t="s">
        <v>66</v>
      </c>
      <c r="E58" s="113" t="s">
        <v>66</v>
      </c>
      <c r="F58" s="113" t="s">
        <v>66</v>
      </c>
      <c r="G58" s="113" t="s">
        <v>66</v>
      </c>
      <c r="H58" s="113" t="s">
        <v>66</v>
      </c>
      <c r="I58" s="113" t="s">
        <v>66</v>
      </c>
      <c r="J58" s="113" t="s">
        <v>66</v>
      </c>
      <c r="K58" s="113" t="s">
        <v>66</v>
      </c>
      <c r="L58" s="113" t="s">
        <v>66</v>
      </c>
      <c r="M58" s="113" t="s">
        <v>66</v>
      </c>
      <c r="N58" s="113">
        <v>231</v>
      </c>
      <c r="O58" s="113">
        <v>115.5</v>
      </c>
      <c r="P58" s="113">
        <v>207.9</v>
      </c>
      <c r="Q58" s="150"/>
      <c r="R58" s="149"/>
      <c r="S58" s="149"/>
      <c r="T58" s="126"/>
      <c r="U58" s="126"/>
      <c r="V58" s="126"/>
      <c r="W58" s="126"/>
      <c r="X58" s="126"/>
      <c r="Y58" s="126"/>
      <c r="Z58" s="126"/>
      <c r="AA58" s="126"/>
      <c r="AB58" s="126"/>
    </row>
    <row r="59" spans="1:28" ht="12.75">
      <c r="A59" s="46" t="s">
        <v>147</v>
      </c>
      <c r="B59" s="113" t="s">
        <v>66</v>
      </c>
      <c r="C59" s="113" t="s">
        <v>66</v>
      </c>
      <c r="D59" s="113" t="s">
        <v>66</v>
      </c>
      <c r="E59" s="113" t="s">
        <v>66</v>
      </c>
      <c r="F59" s="113" t="s">
        <v>66</v>
      </c>
      <c r="G59" s="113" t="s">
        <v>66</v>
      </c>
      <c r="H59" s="113" t="s">
        <v>66</v>
      </c>
      <c r="I59" s="113" t="s">
        <v>66</v>
      </c>
      <c r="J59" s="113">
        <v>15</v>
      </c>
      <c r="K59" s="113" t="s">
        <v>66</v>
      </c>
      <c r="L59" s="113" t="s">
        <v>66</v>
      </c>
      <c r="M59" s="113" t="s">
        <v>66</v>
      </c>
      <c r="N59" s="113">
        <v>15</v>
      </c>
      <c r="O59" s="113">
        <v>15</v>
      </c>
      <c r="P59" s="113">
        <v>10.5</v>
      </c>
      <c r="Q59" s="88"/>
      <c r="R59" s="46"/>
      <c r="S59" s="46"/>
      <c r="T59" s="11"/>
      <c r="U59" s="11"/>
      <c r="V59" s="11"/>
      <c r="W59" s="11"/>
      <c r="X59" s="11"/>
      <c r="Y59" s="11"/>
      <c r="Z59" s="11"/>
      <c r="AA59" s="11"/>
      <c r="AB59" s="11"/>
    </row>
    <row r="60" spans="1:28" ht="12.75">
      <c r="A60" s="46" t="s">
        <v>148</v>
      </c>
      <c r="B60" s="113">
        <v>59.3</v>
      </c>
      <c r="C60" s="113" t="s">
        <v>66</v>
      </c>
      <c r="D60" s="113" t="s">
        <v>66</v>
      </c>
      <c r="E60" s="113" t="s">
        <v>66</v>
      </c>
      <c r="F60" s="113" t="s">
        <v>66</v>
      </c>
      <c r="G60" s="113" t="s">
        <v>66</v>
      </c>
      <c r="H60" s="113" t="s">
        <v>66</v>
      </c>
      <c r="I60" s="113" t="s">
        <v>66</v>
      </c>
      <c r="J60" s="113" t="s">
        <v>66</v>
      </c>
      <c r="K60" s="113" t="s">
        <v>66</v>
      </c>
      <c r="L60" s="113" t="s">
        <v>66</v>
      </c>
      <c r="M60" s="113" t="s">
        <v>66</v>
      </c>
      <c r="N60" s="113">
        <v>59.3</v>
      </c>
      <c r="O60" s="113">
        <v>59.3</v>
      </c>
      <c r="P60" s="113">
        <v>0.2</v>
      </c>
      <c r="Q60" s="88"/>
      <c r="R60" s="46"/>
      <c r="S60" s="46"/>
      <c r="T60" s="11"/>
      <c r="U60" s="11"/>
      <c r="V60" s="11"/>
      <c r="W60" s="11"/>
      <c r="X60" s="11"/>
      <c r="Y60" s="11"/>
      <c r="Z60" s="11"/>
      <c r="AA60" s="11"/>
      <c r="AB60" s="11"/>
    </row>
    <row r="61" spans="1:28" ht="12.75">
      <c r="A61" s="46" t="s">
        <v>149</v>
      </c>
      <c r="B61" s="113">
        <v>124.1</v>
      </c>
      <c r="C61" s="113" t="s">
        <v>66</v>
      </c>
      <c r="D61" s="113" t="s">
        <v>66</v>
      </c>
      <c r="E61" s="113" t="s">
        <v>66</v>
      </c>
      <c r="F61" s="113">
        <v>44.4</v>
      </c>
      <c r="G61" s="113" t="s">
        <v>66</v>
      </c>
      <c r="H61" s="113" t="s">
        <v>66</v>
      </c>
      <c r="I61" s="113" t="s">
        <v>66</v>
      </c>
      <c r="J61" s="113" t="s">
        <v>66</v>
      </c>
      <c r="K61" s="113" t="s">
        <v>66</v>
      </c>
      <c r="L61" s="113" t="s">
        <v>66</v>
      </c>
      <c r="M61" s="113" t="s">
        <v>66</v>
      </c>
      <c r="N61" s="113">
        <v>168.4</v>
      </c>
      <c r="O61" s="113">
        <v>97.6</v>
      </c>
      <c r="P61" s="113">
        <v>45.5</v>
      </c>
      <c r="Q61" s="88"/>
      <c r="R61" s="46"/>
      <c r="S61" s="46"/>
      <c r="T61" s="11"/>
      <c r="U61" s="11"/>
      <c r="V61" s="11"/>
      <c r="W61" s="11"/>
      <c r="X61" s="11"/>
      <c r="Y61" s="11"/>
      <c r="Z61" s="11"/>
      <c r="AA61" s="11"/>
      <c r="AB61" s="11"/>
    </row>
    <row r="62" spans="1:28" ht="12.75">
      <c r="A62" s="46" t="s">
        <v>150</v>
      </c>
      <c r="B62" s="113">
        <v>236.9</v>
      </c>
      <c r="C62" s="113" t="s">
        <v>66</v>
      </c>
      <c r="D62" s="113" t="s">
        <v>66</v>
      </c>
      <c r="E62" s="113" t="s">
        <v>66</v>
      </c>
      <c r="F62" s="113" t="s">
        <v>66</v>
      </c>
      <c r="G62" s="113">
        <v>211.8</v>
      </c>
      <c r="H62" s="113">
        <v>401.1</v>
      </c>
      <c r="I62" s="113">
        <v>137.1</v>
      </c>
      <c r="J62" s="113" t="s">
        <v>66</v>
      </c>
      <c r="K62" s="113">
        <v>757</v>
      </c>
      <c r="L62" s="113">
        <v>13.8</v>
      </c>
      <c r="M62" s="113" t="s">
        <v>66</v>
      </c>
      <c r="N62" s="113">
        <v>1757.7</v>
      </c>
      <c r="O62" s="113">
        <v>1756.6</v>
      </c>
      <c r="P62" s="113">
        <v>2361.6</v>
      </c>
      <c r="Q62" s="88"/>
      <c r="R62" s="46"/>
      <c r="S62" s="46"/>
      <c r="T62" s="11"/>
      <c r="U62" s="11"/>
      <c r="V62" s="11"/>
      <c r="W62" s="11"/>
      <c r="X62" s="11"/>
      <c r="Y62" s="11"/>
      <c r="Z62" s="11"/>
      <c r="AA62" s="11"/>
      <c r="AB62" s="11"/>
    </row>
    <row r="63" spans="1:28" ht="12.75">
      <c r="A63" s="46" t="s">
        <v>151</v>
      </c>
      <c r="B63" s="113">
        <v>2326.6</v>
      </c>
      <c r="C63" s="113" t="s">
        <v>66</v>
      </c>
      <c r="D63" s="113" t="s">
        <v>66</v>
      </c>
      <c r="E63" s="113" t="s">
        <v>66</v>
      </c>
      <c r="F63" s="113" t="s">
        <v>66</v>
      </c>
      <c r="G63" s="113" t="s">
        <v>66</v>
      </c>
      <c r="H63" s="113" t="s">
        <v>66</v>
      </c>
      <c r="I63" s="113" t="s">
        <v>66</v>
      </c>
      <c r="J63" s="113" t="s">
        <v>66</v>
      </c>
      <c r="K63" s="113" t="s">
        <v>66</v>
      </c>
      <c r="L63" s="113" t="s">
        <v>66</v>
      </c>
      <c r="M63" s="113">
        <v>51.9</v>
      </c>
      <c r="N63" s="113">
        <v>2378.5</v>
      </c>
      <c r="O63" s="113">
        <v>2378.5</v>
      </c>
      <c r="P63" s="113">
        <v>2797.6</v>
      </c>
      <c r="Q63" s="88"/>
      <c r="R63" s="46"/>
      <c r="S63" s="46"/>
      <c r="T63" s="11"/>
      <c r="U63" s="11"/>
      <c r="V63" s="11"/>
      <c r="W63" s="11"/>
      <c r="X63" s="11"/>
      <c r="Y63" s="11"/>
      <c r="Z63" s="11"/>
      <c r="AA63" s="11"/>
      <c r="AB63" s="11"/>
    </row>
    <row r="64" spans="1:28" ht="12.75">
      <c r="A64" s="46" t="s">
        <v>152</v>
      </c>
      <c r="B64" s="113">
        <v>488.6</v>
      </c>
      <c r="C64" s="113" t="s">
        <v>66</v>
      </c>
      <c r="D64" s="113" t="s">
        <v>66</v>
      </c>
      <c r="E64" s="113" t="s">
        <v>66</v>
      </c>
      <c r="F64" s="113" t="s">
        <v>66</v>
      </c>
      <c r="G64" s="113" t="s">
        <v>66</v>
      </c>
      <c r="H64" s="113" t="s">
        <v>66</v>
      </c>
      <c r="I64" s="113" t="s">
        <v>66</v>
      </c>
      <c r="J64" s="113" t="s">
        <v>66</v>
      </c>
      <c r="K64" s="113" t="s">
        <v>66</v>
      </c>
      <c r="L64" s="113" t="s">
        <v>66</v>
      </c>
      <c r="M64" s="113" t="s">
        <v>66</v>
      </c>
      <c r="N64" s="113">
        <v>488.6</v>
      </c>
      <c r="O64" s="113">
        <v>488.6</v>
      </c>
      <c r="P64" s="113">
        <v>710.3</v>
      </c>
      <c r="Q64" s="88"/>
      <c r="R64" s="46"/>
      <c r="S64" s="46"/>
      <c r="T64" s="11"/>
      <c r="U64" s="11"/>
      <c r="V64" s="11"/>
      <c r="W64" s="11"/>
      <c r="X64" s="11"/>
      <c r="Y64" s="11"/>
      <c r="Z64" s="11"/>
      <c r="AA64" s="11"/>
      <c r="AB64" s="11"/>
    </row>
    <row r="65" spans="1:28" ht="12.75">
      <c r="A65" s="46" t="s">
        <v>153</v>
      </c>
      <c r="B65" s="113">
        <v>129.9</v>
      </c>
      <c r="C65" s="113" t="s">
        <v>66</v>
      </c>
      <c r="D65" s="113" t="s">
        <v>66</v>
      </c>
      <c r="E65" s="113" t="s">
        <v>66</v>
      </c>
      <c r="F65" s="113" t="s">
        <v>66</v>
      </c>
      <c r="G65" s="113" t="s">
        <v>66</v>
      </c>
      <c r="H65" s="113" t="s">
        <v>66</v>
      </c>
      <c r="I65" s="113" t="s">
        <v>66</v>
      </c>
      <c r="J65" s="113" t="s">
        <v>66</v>
      </c>
      <c r="K65" s="113" t="s">
        <v>66</v>
      </c>
      <c r="L65" s="113" t="s">
        <v>66</v>
      </c>
      <c r="M65" s="113" t="s">
        <v>66</v>
      </c>
      <c r="N65" s="113">
        <v>129.9</v>
      </c>
      <c r="O65" s="113">
        <v>129.9</v>
      </c>
      <c r="P65" s="113">
        <v>224.2</v>
      </c>
      <c r="Q65" s="88"/>
      <c r="R65" s="46"/>
      <c r="S65" s="46"/>
      <c r="T65" s="11"/>
      <c r="U65" s="11"/>
      <c r="V65" s="11"/>
      <c r="W65" s="11"/>
      <c r="X65" s="11"/>
      <c r="Y65" s="11"/>
      <c r="Z65" s="11"/>
      <c r="AA65" s="11"/>
      <c r="AB65" s="11"/>
    </row>
    <row r="66" spans="1:28" ht="12.75">
      <c r="A66" s="46" t="s">
        <v>156</v>
      </c>
      <c r="B66" s="113">
        <v>93.4</v>
      </c>
      <c r="C66" s="113" t="s">
        <v>66</v>
      </c>
      <c r="D66" s="113" t="s">
        <v>66</v>
      </c>
      <c r="E66" s="113" t="s">
        <v>66</v>
      </c>
      <c r="F66" s="113" t="s">
        <v>66</v>
      </c>
      <c r="G66" s="113" t="s">
        <v>66</v>
      </c>
      <c r="H66" s="113" t="s">
        <v>66</v>
      </c>
      <c r="I66" s="113" t="s">
        <v>66</v>
      </c>
      <c r="J66" s="113" t="s">
        <v>66</v>
      </c>
      <c r="K66" s="113" t="s">
        <v>66</v>
      </c>
      <c r="L66" s="113" t="s">
        <v>66</v>
      </c>
      <c r="M66" s="113" t="s">
        <v>66</v>
      </c>
      <c r="N66" s="113">
        <v>93.4</v>
      </c>
      <c r="O66" s="113">
        <v>93.4</v>
      </c>
      <c r="P66" s="113">
        <v>160.6</v>
      </c>
      <c r="Q66" s="88"/>
      <c r="R66" s="46"/>
      <c r="S66" s="46"/>
      <c r="T66" s="11"/>
      <c r="U66" s="11"/>
      <c r="V66" s="11"/>
      <c r="W66" s="11"/>
      <c r="X66" s="11"/>
      <c r="Y66" s="11"/>
      <c r="Z66" s="11"/>
      <c r="AA66" s="11"/>
      <c r="AB66" s="11"/>
    </row>
    <row r="67" spans="1:28" ht="12.75">
      <c r="A67" s="46" t="s">
        <v>159</v>
      </c>
      <c r="B67" s="113">
        <v>1061.5</v>
      </c>
      <c r="C67" s="113" t="s">
        <v>66</v>
      </c>
      <c r="D67" s="113">
        <v>5.8</v>
      </c>
      <c r="E67" s="113" t="s">
        <v>66</v>
      </c>
      <c r="F67" s="113" t="s">
        <v>66</v>
      </c>
      <c r="G67" s="113" t="s">
        <v>66</v>
      </c>
      <c r="H67" s="113" t="s">
        <v>66</v>
      </c>
      <c r="I67" s="113" t="s">
        <v>66</v>
      </c>
      <c r="J67" s="113" t="s">
        <v>66</v>
      </c>
      <c r="K67" s="113" t="s">
        <v>66</v>
      </c>
      <c r="L67" s="113" t="s">
        <v>66</v>
      </c>
      <c r="M67" s="113" t="s">
        <v>66</v>
      </c>
      <c r="N67" s="113">
        <v>1067.4</v>
      </c>
      <c r="O67" s="113">
        <v>1067.4</v>
      </c>
      <c r="P67" s="113">
        <v>5.3</v>
      </c>
      <c r="Q67" s="88"/>
      <c r="R67" s="46"/>
      <c r="S67" s="46"/>
      <c r="T67" s="11"/>
      <c r="U67" s="11"/>
      <c r="V67" s="11"/>
      <c r="W67" s="11"/>
      <c r="X67" s="11"/>
      <c r="Y67" s="11"/>
      <c r="Z67" s="11"/>
      <c r="AA67" s="11"/>
      <c r="AB67" s="11"/>
    </row>
    <row r="68" spans="1:28" s="94" customFormat="1" ht="12.75">
      <c r="A68" s="46" t="s">
        <v>343</v>
      </c>
      <c r="B68" s="113">
        <v>24.3</v>
      </c>
      <c r="C68" s="113" t="s">
        <v>66</v>
      </c>
      <c r="D68" s="113" t="s">
        <v>66</v>
      </c>
      <c r="E68" s="113" t="s">
        <v>66</v>
      </c>
      <c r="F68" s="113" t="s">
        <v>66</v>
      </c>
      <c r="G68" s="113" t="s">
        <v>66</v>
      </c>
      <c r="H68" s="113" t="s">
        <v>66</v>
      </c>
      <c r="I68" s="113" t="s">
        <v>66</v>
      </c>
      <c r="J68" s="113" t="s">
        <v>66</v>
      </c>
      <c r="K68" s="113" t="s">
        <v>66</v>
      </c>
      <c r="L68" s="113" t="s">
        <v>66</v>
      </c>
      <c r="M68" s="113" t="s">
        <v>66</v>
      </c>
      <c r="N68" s="113">
        <v>24.3</v>
      </c>
      <c r="O68" s="113">
        <v>24.3</v>
      </c>
      <c r="P68" s="113">
        <v>1.8</v>
      </c>
      <c r="Q68" s="133"/>
      <c r="R68" s="147"/>
      <c r="S68" s="147"/>
      <c r="T68" s="109"/>
      <c r="U68" s="109"/>
      <c r="V68" s="109"/>
      <c r="W68" s="109"/>
      <c r="X68" s="109"/>
      <c r="Y68" s="109"/>
      <c r="Z68" s="109"/>
      <c r="AA68" s="109"/>
      <c r="AB68" s="109"/>
    </row>
    <row r="69" spans="1:28" s="125" customFormat="1" ht="12.75">
      <c r="A69" s="46" t="s">
        <v>344</v>
      </c>
      <c r="B69" s="113">
        <v>74.6</v>
      </c>
      <c r="C69" s="113" t="s">
        <v>66</v>
      </c>
      <c r="D69" s="113" t="s">
        <v>66</v>
      </c>
      <c r="E69" s="113" t="s">
        <v>66</v>
      </c>
      <c r="F69" s="113" t="s">
        <v>66</v>
      </c>
      <c r="G69" s="113" t="s">
        <v>66</v>
      </c>
      <c r="H69" s="113" t="s">
        <v>66</v>
      </c>
      <c r="I69" s="113" t="s">
        <v>66</v>
      </c>
      <c r="J69" s="113" t="s">
        <v>66</v>
      </c>
      <c r="K69" s="113" t="s">
        <v>66</v>
      </c>
      <c r="L69" s="113" t="s">
        <v>66</v>
      </c>
      <c r="M69" s="113" t="s">
        <v>66</v>
      </c>
      <c r="N69" s="113">
        <v>74.6</v>
      </c>
      <c r="O69" s="113">
        <v>74.6</v>
      </c>
      <c r="P69" s="113">
        <v>0.6</v>
      </c>
      <c r="Q69" s="135"/>
      <c r="R69" s="140"/>
      <c r="S69" s="140"/>
      <c r="T69" s="95"/>
      <c r="U69" s="95"/>
      <c r="V69" s="95"/>
      <c r="W69" s="95"/>
      <c r="X69" s="95"/>
      <c r="Y69" s="95"/>
      <c r="Z69" s="95"/>
      <c r="AA69" s="95"/>
      <c r="AB69" s="95"/>
    </row>
    <row r="70" spans="1:28" ht="12.75">
      <c r="A70" s="46" t="s">
        <v>161</v>
      </c>
      <c r="B70" s="113">
        <v>199.2</v>
      </c>
      <c r="C70" s="113" t="s">
        <v>66</v>
      </c>
      <c r="D70" s="113" t="s">
        <v>66</v>
      </c>
      <c r="E70" s="113" t="s">
        <v>66</v>
      </c>
      <c r="F70" s="113" t="s">
        <v>66</v>
      </c>
      <c r="G70" s="113" t="s">
        <v>66</v>
      </c>
      <c r="H70" s="113" t="s">
        <v>66</v>
      </c>
      <c r="I70" s="113" t="s">
        <v>66</v>
      </c>
      <c r="J70" s="113" t="s">
        <v>66</v>
      </c>
      <c r="K70" s="113" t="s">
        <v>66</v>
      </c>
      <c r="L70" s="113" t="s">
        <v>66</v>
      </c>
      <c r="M70" s="113" t="s">
        <v>66</v>
      </c>
      <c r="N70" s="113">
        <v>199.2</v>
      </c>
      <c r="O70" s="113">
        <v>199.2</v>
      </c>
      <c r="P70" s="113">
        <v>216</v>
      </c>
      <c r="Q70" s="88"/>
      <c r="R70" s="46"/>
      <c r="S70" s="46"/>
      <c r="T70" s="11"/>
      <c r="U70" s="11"/>
      <c r="V70" s="11"/>
      <c r="W70" s="11"/>
      <c r="X70" s="11"/>
      <c r="Y70" s="11"/>
      <c r="Z70" s="11"/>
      <c r="AA70" s="11"/>
      <c r="AB70" s="11"/>
    </row>
    <row r="71" spans="1:28" s="148" customFormat="1" ht="12.75">
      <c r="A71" s="46" t="s">
        <v>164</v>
      </c>
      <c r="B71" s="113">
        <v>47.1</v>
      </c>
      <c r="C71" s="113" t="s">
        <v>66</v>
      </c>
      <c r="D71" s="113" t="s">
        <v>66</v>
      </c>
      <c r="E71" s="113" t="s">
        <v>66</v>
      </c>
      <c r="F71" s="113" t="s">
        <v>66</v>
      </c>
      <c r="G71" s="113" t="s">
        <v>66</v>
      </c>
      <c r="H71" s="113" t="s">
        <v>66</v>
      </c>
      <c r="I71" s="113" t="s">
        <v>66</v>
      </c>
      <c r="J71" s="113" t="s">
        <v>66</v>
      </c>
      <c r="K71" s="113" t="s">
        <v>66</v>
      </c>
      <c r="L71" s="113" t="s">
        <v>66</v>
      </c>
      <c r="M71" s="113" t="s">
        <v>66</v>
      </c>
      <c r="N71" s="113">
        <v>47.1</v>
      </c>
      <c r="O71" s="113">
        <v>47.1</v>
      </c>
      <c r="P71" s="113">
        <v>3.8</v>
      </c>
      <c r="Q71" s="88"/>
      <c r="R71" s="46"/>
      <c r="S71" s="46"/>
      <c r="T71" s="11"/>
      <c r="U71" s="11"/>
      <c r="V71" s="11"/>
      <c r="W71" s="11"/>
      <c r="X71" s="11"/>
      <c r="Y71" s="11"/>
      <c r="Z71" s="11"/>
      <c r="AA71" s="11"/>
      <c r="AB71" s="11"/>
    </row>
    <row r="72" spans="1:28" ht="12.75">
      <c r="A72" s="46" t="s">
        <v>165</v>
      </c>
      <c r="B72" s="113" t="s">
        <v>66</v>
      </c>
      <c r="C72" s="113" t="s">
        <v>66</v>
      </c>
      <c r="D72" s="113" t="s">
        <v>66</v>
      </c>
      <c r="E72" s="113" t="s">
        <v>66</v>
      </c>
      <c r="F72" s="113" t="s">
        <v>66</v>
      </c>
      <c r="G72" s="113" t="s">
        <v>66</v>
      </c>
      <c r="H72" s="113" t="s">
        <v>66</v>
      </c>
      <c r="I72" s="113" t="s">
        <v>66</v>
      </c>
      <c r="J72" s="113">
        <v>41</v>
      </c>
      <c r="K72" s="113" t="s">
        <v>66</v>
      </c>
      <c r="L72" s="113" t="s">
        <v>66</v>
      </c>
      <c r="M72" s="113" t="s">
        <v>66</v>
      </c>
      <c r="N72" s="113">
        <v>41</v>
      </c>
      <c r="O72" s="113">
        <v>41</v>
      </c>
      <c r="P72" s="113">
        <v>7.2</v>
      </c>
      <c r="Q72" s="88"/>
      <c r="R72" s="46"/>
      <c r="S72" s="46"/>
      <c r="T72" s="11"/>
      <c r="U72" s="11"/>
      <c r="V72" s="11"/>
      <c r="W72" s="11"/>
      <c r="X72" s="11"/>
      <c r="Y72" s="11"/>
      <c r="Z72" s="11"/>
      <c r="AA72" s="11"/>
      <c r="AB72" s="11"/>
    </row>
    <row r="73" spans="1:28" ht="12.75">
      <c r="A73" s="46" t="s">
        <v>166</v>
      </c>
      <c r="B73" s="113">
        <v>436.4</v>
      </c>
      <c r="C73" s="113" t="s">
        <v>66</v>
      </c>
      <c r="D73" s="113" t="s">
        <v>66</v>
      </c>
      <c r="E73" s="113" t="s">
        <v>66</v>
      </c>
      <c r="F73" s="113" t="s">
        <v>66</v>
      </c>
      <c r="G73" s="113" t="s">
        <v>66</v>
      </c>
      <c r="H73" s="113" t="s">
        <v>66</v>
      </c>
      <c r="I73" s="113" t="s">
        <v>66</v>
      </c>
      <c r="J73" s="113" t="s">
        <v>66</v>
      </c>
      <c r="K73" s="113" t="s">
        <v>66</v>
      </c>
      <c r="L73" s="113" t="s">
        <v>66</v>
      </c>
      <c r="M73" s="113" t="s">
        <v>66</v>
      </c>
      <c r="N73" s="113">
        <v>436.4</v>
      </c>
      <c r="O73" s="113">
        <v>436.4</v>
      </c>
      <c r="P73" s="113">
        <v>330.1</v>
      </c>
      <c r="Q73" s="88"/>
      <c r="R73" s="46"/>
      <c r="S73" s="46"/>
      <c r="T73" s="11"/>
      <c r="U73" s="11"/>
      <c r="V73" s="11"/>
      <c r="W73" s="11"/>
      <c r="X73" s="11"/>
      <c r="Y73" s="11"/>
      <c r="Z73" s="11"/>
      <c r="AA73" s="11"/>
      <c r="AB73" s="11"/>
    </row>
    <row r="74" spans="1:28" ht="12.75">
      <c r="A74" s="46" t="s">
        <v>167</v>
      </c>
      <c r="B74" s="113">
        <v>676.6</v>
      </c>
      <c r="C74" s="113" t="s">
        <v>66</v>
      </c>
      <c r="D74" s="113" t="s">
        <v>66</v>
      </c>
      <c r="E74" s="113" t="s">
        <v>66</v>
      </c>
      <c r="F74" s="113" t="s">
        <v>66</v>
      </c>
      <c r="G74" s="113" t="s">
        <v>66</v>
      </c>
      <c r="H74" s="113" t="s">
        <v>66</v>
      </c>
      <c r="I74" s="113" t="s">
        <v>66</v>
      </c>
      <c r="J74" s="113" t="s">
        <v>66</v>
      </c>
      <c r="K74" s="113" t="s">
        <v>66</v>
      </c>
      <c r="L74" s="113" t="s">
        <v>66</v>
      </c>
      <c r="M74" s="113" t="s">
        <v>66</v>
      </c>
      <c r="N74" s="113">
        <v>676.6</v>
      </c>
      <c r="O74" s="113">
        <v>538.4</v>
      </c>
      <c r="P74" s="113" t="s">
        <v>66</v>
      </c>
      <c r="Q74" s="88"/>
      <c r="R74" s="46"/>
      <c r="S74" s="46"/>
      <c r="T74" s="11"/>
      <c r="U74" s="11"/>
      <c r="V74" s="11"/>
      <c r="W74" s="11"/>
      <c r="X74" s="11"/>
      <c r="Y74" s="11"/>
      <c r="Z74" s="11"/>
      <c r="AA74" s="11"/>
      <c r="AB74" s="11"/>
    </row>
    <row r="75" spans="1:28" ht="12.75">
      <c r="A75" s="46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88"/>
      <c r="R75" s="46"/>
      <c r="S75" s="46"/>
      <c r="T75" s="11"/>
      <c r="U75" s="11"/>
      <c r="V75" s="11"/>
      <c r="W75" s="11"/>
      <c r="X75" s="11"/>
      <c r="Y75" s="11"/>
      <c r="Z75" s="11"/>
      <c r="AA75" s="11"/>
      <c r="AB75" s="11"/>
    </row>
    <row r="76" spans="1:28" ht="13.5">
      <c r="A76" s="67" t="s">
        <v>371</v>
      </c>
      <c r="B76" s="115">
        <v>8243</v>
      </c>
      <c r="C76" s="115">
        <v>191.7</v>
      </c>
      <c r="D76" s="115">
        <v>138.7</v>
      </c>
      <c r="E76" s="115">
        <v>345.3</v>
      </c>
      <c r="F76" s="115">
        <v>188.7</v>
      </c>
      <c r="G76" s="115">
        <v>211.8</v>
      </c>
      <c r="H76" s="115">
        <v>401.1</v>
      </c>
      <c r="I76" s="115">
        <v>137.1</v>
      </c>
      <c r="J76" s="115">
        <v>85.4</v>
      </c>
      <c r="K76" s="115">
        <v>764.8</v>
      </c>
      <c r="L76" s="115">
        <v>13.8</v>
      </c>
      <c r="M76" s="115">
        <v>51.9</v>
      </c>
      <c r="N76" s="115">
        <v>10773.5</v>
      </c>
      <c r="O76" s="115">
        <v>10332.2</v>
      </c>
      <c r="P76" s="115">
        <v>8680.3</v>
      </c>
      <c r="Q76" s="88"/>
      <c r="R76" s="46"/>
      <c r="S76" s="46"/>
      <c r="T76" s="11"/>
      <c r="U76" s="11"/>
      <c r="V76" s="11"/>
      <c r="W76" s="11"/>
      <c r="X76" s="11"/>
      <c r="Y76" s="11"/>
      <c r="Z76" s="11"/>
      <c r="AA76" s="11"/>
      <c r="AB76" s="11"/>
    </row>
    <row r="77" spans="1:28" ht="12.75">
      <c r="A77" s="46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46"/>
      <c r="S77" s="46"/>
      <c r="T77" s="11"/>
      <c r="U77" s="11"/>
      <c r="V77" s="11"/>
      <c r="W77" s="11"/>
      <c r="X77" s="11"/>
      <c r="Y77" s="11"/>
      <c r="Z77" s="11"/>
      <c r="AA77" s="11"/>
      <c r="AB77" s="11"/>
    </row>
    <row r="78" spans="1:28" ht="12.7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11"/>
      <c r="U78" s="11"/>
      <c r="V78" s="11"/>
      <c r="W78" s="11"/>
      <c r="X78" s="11"/>
      <c r="Y78" s="11"/>
      <c r="Z78" s="11"/>
      <c r="AA78" s="11"/>
      <c r="AB78" s="11"/>
    </row>
    <row r="79" spans="1:28" ht="12.75">
      <c r="A79" s="46"/>
      <c r="B79" s="68"/>
      <c r="C79" s="68"/>
      <c r="D79" s="68"/>
      <c r="E79" s="68"/>
      <c r="F79" s="68"/>
      <c r="G79" s="64" t="s">
        <v>224</v>
      </c>
      <c r="H79" s="68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11"/>
      <c r="U79" s="11"/>
      <c r="V79" s="11"/>
      <c r="W79" s="11"/>
      <c r="X79" s="11"/>
      <c r="Y79" s="11"/>
      <c r="Z79" s="11"/>
      <c r="AA79" s="11"/>
      <c r="AB79" s="11"/>
    </row>
    <row r="80" spans="1:28" ht="12.75">
      <c r="A80" s="46"/>
      <c r="B80" s="49"/>
      <c r="C80" s="49" t="s">
        <v>225</v>
      </c>
      <c r="D80" s="49"/>
      <c r="E80" s="49"/>
      <c r="F80" s="49"/>
      <c r="G80" s="49" t="s">
        <v>226</v>
      </c>
      <c r="H80" s="49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11"/>
      <c r="U80" s="11"/>
      <c r="V80" s="11"/>
      <c r="W80" s="11"/>
      <c r="X80" s="11"/>
      <c r="Y80" s="11"/>
      <c r="Z80" s="11"/>
      <c r="AA80" s="11"/>
      <c r="AB80" s="11"/>
    </row>
    <row r="81" spans="1:28" ht="12.75">
      <c r="A81" s="46"/>
      <c r="B81" s="49"/>
      <c r="C81" s="49" t="s">
        <v>228</v>
      </c>
      <c r="D81" s="49"/>
      <c r="E81" s="49"/>
      <c r="F81" s="49" t="s">
        <v>62</v>
      </c>
      <c r="G81" s="49" t="s">
        <v>232</v>
      </c>
      <c r="H81" s="49" t="s">
        <v>233</v>
      </c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11"/>
      <c r="U81" s="11"/>
      <c r="V81" s="11"/>
      <c r="W81" s="11"/>
      <c r="X81" s="11"/>
      <c r="Y81" s="11"/>
      <c r="Z81" s="11"/>
      <c r="AA81" s="11"/>
      <c r="AB81" s="11"/>
    </row>
    <row r="82" spans="1:28" ht="12.75">
      <c r="A82" s="64" t="s">
        <v>367</v>
      </c>
      <c r="B82" s="49" t="s">
        <v>236</v>
      </c>
      <c r="C82" s="49" t="s">
        <v>235</v>
      </c>
      <c r="D82" s="49" t="s">
        <v>267</v>
      </c>
      <c r="E82" s="49" t="s">
        <v>263</v>
      </c>
      <c r="F82" s="49" t="s">
        <v>240</v>
      </c>
      <c r="G82" s="49" t="s">
        <v>241</v>
      </c>
      <c r="H82" s="49" t="s">
        <v>242</v>
      </c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11"/>
      <c r="U82" s="11"/>
      <c r="V82" s="11"/>
      <c r="W82" s="11"/>
      <c r="X82" s="11"/>
      <c r="Y82" s="11"/>
      <c r="Z82" s="11"/>
      <c r="AA82" s="11"/>
      <c r="AB82" s="11"/>
    </row>
    <row r="83" spans="1:28" ht="12.7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11"/>
      <c r="U83" s="11"/>
      <c r="V83" s="11"/>
      <c r="W83" s="11"/>
      <c r="X83" s="11"/>
      <c r="Y83" s="11"/>
      <c r="Z83" s="11"/>
      <c r="AA83" s="11"/>
      <c r="AB83" s="11"/>
    </row>
    <row r="84" spans="1:28" ht="13.5">
      <c r="A84" s="66" t="s">
        <v>48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11"/>
      <c r="U84" s="11"/>
      <c r="V84" s="11"/>
      <c r="W84" s="11"/>
      <c r="X84" s="11"/>
      <c r="Y84" s="11"/>
      <c r="Z84" s="11"/>
      <c r="AA84" s="11"/>
      <c r="AB84" s="11"/>
    </row>
    <row r="85" spans="1:28" ht="12.75">
      <c r="A85" s="46" t="s">
        <v>168</v>
      </c>
      <c r="B85" s="113" t="s">
        <v>66</v>
      </c>
      <c r="C85" s="113" t="s">
        <v>66</v>
      </c>
      <c r="D85" s="113" t="s">
        <v>66</v>
      </c>
      <c r="E85" s="113">
        <v>118.6</v>
      </c>
      <c r="F85" s="113">
        <v>118.6</v>
      </c>
      <c r="G85" s="113">
        <v>118.6</v>
      </c>
      <c r="H85" s="113">
        <v>80.4</v>
      </c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11"/>
      <c r="U85" s="11"/>
      <c r="V85" s="11"/>
      <c r="W85" s="11"/>
      <c r="X85" s="11"/>
      <c r="Y85" s="11"/>
      <c r="Z85" s="11"/>
      <c r="AA85" s="11"/>
      <c r="AB85" s="11"/>
    </row>
    <row r="86" spans="1:28" ht="12.75">
      <c r="A86" s="46" t="s">
        <v>169</v>
      </c>
      <c r="B86" s="113">
        <v>490.3</v>
      </c>
      <c r="C86" s="113" t="s">
        <v>66</v>
      </c>
      <c r="D86" s="113" t="s">
        <v>66</v>
      </c>
      <c r="E86" s="113" t="s">
        <v>66</v>
      </c>
      <c r="F86" s="113">
        <v>490.3</v>
      </c>
      <c r="G86" s="113">
        <v>490.3</v>
      </c>
      <c r="H86" s="113">
        <v>12.3</v>
      </c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11"/>
      <c r="U86" s="11"/>
      <c r="V86" s="11"/>
      <c r="W86" s="11"/>
      <c r="X86" s="11"/>
      <c r="Y86" s="11"/>
      <c r="Z86" s="11"/>
      <c r="AA86" s="11"/>
      <c r="AB86" s="11"/>
    </row>
    <row r="87" spans="1:28" ht="12.75">
      <c r="A87" s="46" t="s">
        <v>170</v>
      </c>
      <c r="B87" s="113">
        <v>36.1</v>
      </c>
      <c r="C87" s="113" t="s">
        <v>66</v>
      </c>
      <c r="D87" s="113" t="s">
        <v>66</v>
      </c>
      <c r="E87" s="113" t="s">
        <v>66</v>
      </c>
      <c r="F87" s="113">
        <v>36.1</v>
      </c>
      <c r="G87" s="113">
        <v>36.1</v>
      </c>
      <c r="H87" s="113">
        <v>0.2</v>
      </c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11"/>
      <c r="U87" s="11"/>
      <c r="V87" s="11"/>
      <c r="W87" s="11"/>
      <c r="X87" s="11"/>
      <c r="Y87" s="11"/>
      <c r="Z87" s="11"/>
      <c r="AA87" s="11"/>
      <c r="AB87" s="11"/>
    </row>
    <row r="88" spans="1:28" ht="12.75">
      <c r="A88" s="46" t="s">
        <v>172</v>
      </c>
      <c r="B88" s="113">
        <v>567.1</v>
      </c>
      <c r="C88" s="113" t="s">
        <v>66</v>
      </c>
      <c r="D88" s="113" t="s">
        <v>66</v>
      </c>
      <c r="E88" s="113" t="s">
        <v>66</v>
      </c>
      <c r="F88" s="113">
        <v>567.1</v>
      </c>
      <c r="G88" s="113">
        <v>567.1</v>
      </c>
      <c r="H88" s="113">
        <v>2.3</v>
      </c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11"/>
      <c r="U88" s="11"/>
      <c r="V88" s="11"/>
      <c r="W88" s="11"/>
      <c r="X88" s="11"/>
      <c r="Y88" s="11"/>
      <c r="Z88" s="11"/>
      <c r="AA88" s="11"/>
      <c r="AB88" s="11"/>
    </row>
    <row r="89" spans="1:28" ht="12.75">
      <c r="A89" s="46" t="s">
        <v>173</v>
      </c>
      <c r="B89" s="113">
        <v>3491.8</v>
      </c>
      <c r="C89" s="113" t="s">
        <v>66</v>
      </c>
      <c r="D89" s="113">
        <v>91.1</v>
      </c>
      <c r="E89" s="113" t="s">
        <v>66</v>
      </c>
      <c r="F89" s="113">
        <v>3582.8</v>
      </c>
      <c r="G89" s="113">
        <v>2668.8</v>
      </c>
      <c r="H89" s="113">
        <v>21.8</v>
      </c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11"/>
      <c r="U89" s="11"/>
      <c r="V89" s="11"/>
      <c r="W89" s="11"/>
      <c r="X89" s="11"/>
      <c r="Y89" s="11"/>
      <c r="Z89" s="11"/>
      <c r="AA89" s="11"/>
      <c r="AB89" s="11"/>
    </row>
    <row r="90" spans="1:28" ht="12.75">
      <c r="A90" s="46" t="s">
        <v>174</v>
      </c>
      <c r="B90" s="113">
        <v>99</v>
      </c>
      <c r="C90" s="113" t="s">
        <v>66</v>
      </c>
      <c r="D90" s="113" t="s">
        <v>66</v>
      </c>
      <c r="E90" s="113" t="s">
        <v>66</v>
      </c>
      <c r="F90" s="113">
        <v>99</v>
      </c>
      <c r="G90" s="113">
        <v>99</v>
      </c>
      <c r="H90" s="113">
        <v>6.4</v>
      </c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11"/>
      <c r="U90" s="11"/>
      <c r="V90" s="11"/>
      <c r="W90" s="11"/>
      <c r="X90" s="11"/>
      <c r="Y90" s="11"/>
      <c r="Z90" s="11"/>
      <c r="AA90" s="11"/>
      <c r="AB90" s="11"/>
    </row>
    <row r="91" spans="1:28" ht="12.75">
      <c r="A91" s="46" t="s">
        <v>176</v>
      </c>
      <c r="B91" s="113">
        <v>321.4</v>
      </c>
      <c r="C91" s="113" t="s">
        <v>66</v>
      </c>
      <c r="D91" s="113" t="s">
        <v>66</v>
      </c>
      <c r="E91" s="113" t="s">
        <v>66</v>
      </c>
      <c r="F91" s="113">
        <v>321.4</v>
      </c>
      <c r="G91" s="113">
        <v>321.4</v>
      </c>
      <c r="H91" s="113">
        <v>4.1</v>
      </c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11"/>
      <c r="U91" s="11"/>
      <c r="V91" s="11"/>
      <c r="W91" s="11"/>
      <c r="X91" s="11"/>
      <c r="Y91" s="11"/>
      <c r="Z91" s="11"/>
      <c r="AA91" s="11"/>
      <c r="AB91" s="11"/>
    </row>
    <row r="92" spans="1:28" ht="12.75">
      <c r="A92" s="46" t="s">
        <v>177</v>
      </c>
      <c r="B92" s="113">
        <v>19.8</v>
      </c>
      <c r="C92" s="113">
        <v>35.8</v>
      </c>
      <c r="D92" s="113" t="s">
        <v>66</v>
      </c>
      <c r="E92" s="113" t="s">
        <v>66</v>
      </c>
      <c r="F92" s="113">
        <v>55.6</v>
      </c>
      <c r="G92" s="113">
        <v>55.6</v>
      </c>
      <c r="H92" s="113" t="s">
        <v>66</v>
      </c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11"/>
      <c r="U92" s="11"/>
      <c r="V92" s="11"/>
      <c r="W92" s="11"/>
      <c r="X92" s="11"/>
      <c r="Y92" s="11"/>
      <c r="Z92" s="11"/>
      <c r="AA92" s="11"/>
      <c r="AB92" s="11"/>
    </row>
    <row r="93" spans="1:28" ht="12.75">
      <c r="A93" s="46"/>
      <c r="B93" s="113"/>
      <c r="C93" s="113"/>
      <c r="D93" s="113"/>
      <c r="E93" s="113"/>
      <c r="F93" s="113"/>
      <c r="G93" s="113"/>
      <c r="H93" s="113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11"/>
      <c r="U93" s="11"/>
      <c r="V93" s="11"/>
      <c r="W93" s="11"/>
      <c r="X93" s="11"/>
      <c r="Y93" s="11"/>
      <c r="Z93" s="11"/>
      <c r="AA93" s="11"/>
      <c r="AB93" s="11"/>
    </row>
    <row r="94" spans="1:28" ht="13.5">
      <c r="A94" s="67" t="s">
        <v>296</v>
      </c>
      <c r="B94" s="115">
        <v>5025.5</v>
      </c>
      <c r="C94" s="115">
        <v>35.8</v>
      </c>
      <c r="D94" s="115">
        <v>91.1</v>
      </c>
      <c r="E94" s="115">
        <v>118.6</v>
      </c>
      <c r="F94" s="115">
        <v>5271</v>
      </c>
      <c r="G94" s="115">
        <v>4356.9</v>
      </c>
      <c r="H94" s="115">
        <v>127.4</v>
      </c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11"/>
      <c r="U94" s="11"/>
      <c r="V94" s="11"/>
      <c r="W94" s="11"/>
      <c r="X94" s="11"/>
      <c r="Y94" s="11"/>
      <c r="Z94" s="11"/>
      <c r="AA94" s="11"/>
      <c r="AB94" s="11"/>
    </row>
    <row r="95" spans="1:28" ht="12.75">
      <c r="A95" s="46"/>
      <c r="B95" s="88"/>
      <c r="C95" s="88"/>
      <c r="D95" s="88"/>
      <c r="E95" s="88"/>
      <c r="F95" s="88"/>
      <c r="G95" s="88"/>
      <c r="H95" s="88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11"/>
      <c r="U95" s="11"/>
      <c r="V95" s="11"/>
      <c r="W95" s="11"/>
      <c r="X95" s="11"/>
      <c r="Y95" s="11"/>
      <c r="Z95" s="11"/>
      <c r="AA95" s="11"/>
      <c r="AB95" s="11"/>
    </row>
    <row r="96" spans="1:28" ht="12.7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11"/>
      <c r="U96" s="11"/>
      <c r="V96" s="11"/>
      <c r="W96" s="11"/>
      <c r="X96" s="11"/>
      <c r="Y96" s="11"/>
      <c r="Z96" s="11"/>
      <c r="AA96" s="11"/>
      <c r="AB96" s="11"/>
    </row>
    <row r="97" spans="1:28" ht="12.75">
      <c r="A97" s="49"/>
      <c r="B97" s="49"/>
      <c r="C97" s="49"/>
      <c r="D97" s="49" t="s">
        <v>224</v>
      </c>
      <c r="E97" s="49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11"/>
      <c r="U97" s="11"/>
      <c r="V97" s="11"/>
      <c r="W97" s="11"/>
      <c r="X97" s="11"/>
      <c r="Y97" s="11"/>
      <c r="Z97" s="11"/>
      <c r="AA97" s="11"/>
      <c r="AB97" s="11"/>
    </row>
    <row r="98" spans="1:28" ht="12.75">
      <c r="A98" s="49"/>
      <c r="B98" s="49"/>
      <c r="C98" s="49"/>
      <c r="D98" s="49" t="s">
        <v>226</v>
      </c>
      <c r="E98" s="49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11"/>
      <c r="U98" s="11"/>
      <c r="V98" s="11"/>
      <c r="W98" s="11"/>
      <c r="X98" s="11"/>
      <c r="Y98" s="11"/>
      <c r="Z98" s="11"/>
      <c r="AA98" s="11"/>
      <c r="AB98" s="11"/>
    </row>
    <row r="99" spans="1:28" ht="12.75">
      <c r="A99" s="49"/>
      <c r="B99" s="49"/>
      <c r="C99" s="49" t="s">
        <v>62</v>
      </c>
      <c r="D99" s="49" t="s">
        <v>232</v>
      </c>
      <c r="E99" s="49" t="s">
        <v>233</v>
      </c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11"/>
      <c r="U99" s="11"/>
      <c r="V99" s="11"/>
      <c r="W99" s="11"/>
      <c r="X99" s="11"/>
      <c r="Y99" s="11"/>
      <c r="Z99" s="11"/>
      <c r="AA99" s="11"/>
      <c r="AB99" s="11"/>
    </row>
    <row r="100" spans="1:28" ht="12.75">
      <c r="A100" s="64" t="s">
        <v>367</v>
      </c>
      <c r="B100" s="49" t="s">
        <v>266</v>
      </c>
      <c r="C100" s="49" t="s">
        <v>240</v>
      </c>
      <c r="D100" s="49" t="s">
        <v>241</v>
      </c>
      <c r="E100" s="49" t="s">
        <v>242</v>
      </c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11"/>
      <c r="U100" s="11"/>
      <c r="V100" s="11"/>
      <c r="W100" s="11"/>
      <c r="X100" s="11"/>
      <c r="Y100" s="11"/>
      <c r="Z100" s="11"/>
      <c r="AA100" s="11"/>
      <c r="AB100" s="11"/>
    </row>
    <row r="101" spans="1:28" ht="12.7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11"/>
      <c r="U101" s="11"/>
      <c r="V101" s="11"/>
      <c r="W101" s="11"/>
      <c r="X101" s="11"/>
      <c r="Y101" s="11"/>
      <c r="Z101" s="11"/>
      <c r="AA101" s="11"/>
      <c r="AB101" s="11"/>
    </row>
    <row r="102" spans="1:28" ht="13.5">
      <c r="A102" s="66" t="s">
        <v>49</v>
      </c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11"/>
      <c r="U102" s="11"/>
      <c r="V102" s="11"/>
      <c r="W102" s="11"/>
      <c r="X102" s="11"/>
      <c r="Y102" s="11"/>
      <c r="Z102" s="11"/>
      <c r="AA102" s="11"/>
      <c r="AB102" s="11"/>
    </row>
    <row r="103" spans="1:28" ht="12.75">
      <c r="A103" s="69" t="s">
        <v>178</v>
      </c>
      <c r="B103" s="113">
        <v>88.9</v>
      </c>
      <c r="C103" s="113">
        <v>88.9</v>
      </c>
      <c r="D103" s="113">
        <v>88.9</v>
      </c>
      <c r="E103" s="113">
        <v>17.3</v>
      </c>
      <c r="F103" s="88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11"/>
      <c r="U103" s="11"/>
      <c r="V103" s="11"/>
      <c r="W103" s="11"/>
      <c r="X103" s="11"/>
      <c r="Y103" s="11"/>
      <c r="Z103" s="11"/>
      <c r="AA103" s="11"/>
      <c r="AB103" s="11"/>
    </row>
    <row r="104" spans="1:28" ht="12.75">
      <c r="A104" s="69" t="s">
        <v>179</v>
      </c>
      <c r="B104" s="113">
        <v>19.8</v>
      </c>
      <c r="C104" s="113">
        <v>19.8</v>
      </c>
      <c r="D104" s="113">
        <v>19.8</v>
      </c>
      <c r="E104" s="113" t="s">
        <v>66</v>
      </c>
      <c r="F104" s="88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11"/>
      <c r="U104" s="11"/>
      <c r="V104" s="11"/>
      <c r="W104" s="11"/>
      <c r="X104" s="11"/>
      <c r="Y104" s="11"/>
      <c r="Z104" s="11"/>
      <c r="AA104" s="11"/>
      <c r="AB104" s="11"/>
    </row>
    <row r="105" spans="1:28" ht="12.75">
      <c r="A105" s="26"/>
      <c r="B105" s="113"/>
      <c r="C105" s="113"/>
      <c r="D105" s="113"/>
      <c r="E105" s="113"/>
      <c r="F105" s="88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11"/>
      <c r="U105" s="11"/>
      <c r="V105" s="11"/>
      <c r="W105" s="11"/>
      <c r="X105" s="11"/>
      <c r="Y105" s="11"/>
      <c r="Z105" s="11"/>
      <c r="AA105" s="11"/>
      <c r="AB105" s="11"/>
    </row>
    <row r="106" spans="1:28" ht="13.5">
      <c r="A106" s="67" t="s">
        <v>369</v>
      </c>
      <c r="B106" s="115">
        <v>108.6</v>
      </c>
      <c r="C106" s="115">
        <v>108.6</v>
      </c>
      <c r="D106" s="115">
        <v>108.6</v>
      </c>
      <c r="E106" s="115">
        <v>17.3</v>
      </c>
      <c r="F106" s="88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11"/>
      <c r="U106" s="11"/>
      <c r="V106" s="11"/>
      <c r="W106" s="11"/>
      <c r="X106" s="11"/>
      <c r="Y106" s="11"/>
      <c r="Z106" s="11"/>
      <c r="AA106" s="11"/>
      <c r="AB106" s="11"/>
    </row>
    <row r="107" spans="1:28" ht="12.75">
      <c r="A107" s="26"/>
      <c r="B107" s="88"/>
      <c r="C107" s="88"/>
      <c r="D107" s="88"/>
      <c r="E107" s="88"/>
      <c r="F107" s="88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11"/>
      <c r="U107" s="11"/>
      <c r="V107" s="11"/>
      <c r="W107" s="11"/>
      <c r="X107" s="11"/>
      <c r="Y107" s="11"/>
      <c r="Z107" s="11"/>
      <c r="AA107" s="11"/>
      <c r="AB107" s="11"/>
    </row>
    <row r="108" spans="1:28" ht="12.75">
      <c r="A108" s="26"/>
      <c r="B108" s="88"/>
      <c r="C108" s="88"/>
      <c r="D108" s="88"/>
      <c r="E108" s="88"/>
      <c r="F108" s="88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11"/>
      <c r="U108" s="11"/>
      <c r="V108" s="11"/>
      <c r="W108" s="11"/>
      <c r="X108" s="11"/>
      <c r="Y108" s="11"/>
      <c r="Z108" s="11"/>
      <c r="AA108" s="11"/>
      <c r="AB108" s="11"/>
    </row>
    <row r="109" spans="1:28" ht="12.75">
      <c r="A109" s="2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11"/>
      <c r="U109" s="11"/>
      <c r="V109" s="11"/>
      <c r="W109" s="11"/>
      <c r="X109" s="11"/>
      <c r="Y109" s="11"/>
      <c r="Z109" s="11"/>
      <c r="AA109" s="11"/>
      <c r="AB109" s="11"/>
    </row>
    <row r="110" spans="1:28" ht="12.75">
      <c r="A110" s="2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11"/>
      <c r="U110" s="11"/>
      <c r="V110" s="11"/>
      <c r="W110" s="11"/>
      <c r="X110" s="11"/>
      <c r="Y110" s="11"/>
      <c r="Z110" s="11"/>
      <c r="AA110" s="11"/>
      <c r="AB110" s="11"/>
    </row>
    <row r="111" spans="1:28" ht="12.75">
      <c r="A111" s="2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11"/>
      <c r="U111" s="11"/>
      <c r="V111" s="11"/>
      <c r="W111" s="11"/>
      <c r="X111" s="11"/>
      <c r="Y111" s="11"/>
      <c r="Z111" s="11"/>
      <c r="AA111" s="11"/>
      <c r="AB111" s="11"/>
    </row>
    <row r="112" spans="1:28" ht="12.75">
      <c r="A112" s="2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11"/>
      <c r="U112" s="11"/>
      <c r="V112" s="11"/>
      <c r="W112" s="11"/>
      <c r="X112" s="11"/>
      <c r="Y112" s="11"/>
      <c r="Z112" s="11"/>
      <c r="AA112" s="11"/>
      <c r="AB112" s="11"/>
    </row>
    <row r="113" spans="1:28" ht="12.75">
      <c r="A113" s="63"/>
      <c r="B113" s="49"/>
      <c r="C113" s="49"/>
      <c r="D113" s="49"/>
      <c r="E113" s="49" t="s">
        <v>224</v>
      </c>
      <c r="F113" s="49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11"/>
      <c r="U113" s="11"/>
      <c r="V113" s="11"/>
      <c r="W113" s="11"/>
      <c r="X113" s="11"/>
      <c r="Y113" s="11"/>
      <c r="Z113" s="11"/>
      <c r="AA113" s="11"/>
      <c r="AB113" s="11"/>
    </row>
    <row r="114" spans="1:28" ht="12.75">
      <c r="A114" s="63"/>
      <c r="B114" s="49" t="s">
        <v>225</v>
      </c>
      <c r="C114" s="49"/>
      <c r="D114" s="49"/>
      <c r="E114" s="49" t="s">
        <v>226</v>
      </c>
      <c r="F114" s="49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11"/>
      <c r="U114" s="11"/>
      <c r="V114" s="11"/>
      <c r="W114" s="11"/>
      <c r="X114" s="11"/>
      <c r="Y114" s="11"/>
      <c r="Z114" s="11"/>
      <c r="AA114" s="11"/>
      <c r="AB114" s="11"/>
    </row>
    <row r="115" spans="1:28" ht="12.75">
      <c r="A115" s="63"/>
      <c r="B115" s="49" t="s">
        <v>228</v>
      </c>
      <c r="C115" s="49" t="s">
        <v>58</v>
      </c>
      <c r="D115" s="49" t="s">
        <v>62</v>
      </c>
      <c r="E115" s="49" t="s">
        <v>232</v>
      </c>
      <c r="F115" s="49" t="s">
        <v>233</v>
      </c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11"/>
      <c r="U115" s="11"/>
      <c r="V115" s="11"/>
      <c r="W115" s="11"/>
      <c r="X115" s="11"/>
      <c r="Y115" s="11"/>
      <c r="Z115" s="11"/>
      <c r="AA115" s="11"/>
      <c r="AB115" s="11"/>
    </row>
    <row r="116" spans="1:28" ht="12.75">
      <c r="A116" s="64" t="s">
        <v>367</v>
      </c>
      <c r="B116" s="49" t="s">
        <v>235</v>
      </c>
      <c r="C116" s="49" t="s">
        <v>237</v>
      </c>
      <c r="D116" s="49" t="s">
        <v>240</v>
      </c>
      <c r="E116" s="49" t="s">
        <v>241</v>
      </c>
      <c r="F116" s="49" t="s">
        <v>242</v>
      </c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11"/>
      <c r="U116" s="11"/>
      <c r="V116" s="11"/>
      <c r="W116" s="11"/>
      <c r="X116" s="11"/>
      <c r="Y116" s="11"/>
      <c r="Z116" s="11"/>
      <c r="AA116" s="11"/>
      <c r="AB116" s="11"/>
    </row>
    <row r="117" spans="1:28" ht="12.7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11"/>
      <c r="U117" s="11"/>
      <c r="V117" s="11"/>
      <c r="W117" s="11"/>
      <c r="X117" s="11"/>
      <c r="Y117" s="11"/>
      <c r="Z117" s="11"/>
      <c r="AA117" s="11"/>
      <c r="AB117" s="11"/>
    </row>
    <row r="118" spans="1:28" ht="13.5">
      <c r="A118" s="66" t="s">
        <v>50</v>
      </c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11"/>
      <c r="U118" s="11"/>
      <c r="V118" s="11"/>
      <c r="W118" s="11"/>
      <c r="X118" s="11"/>
      <c r="Y118" s="11"/>
      <c r="Z118" s="11"/>
      <c r="AA118" s="11"/>
      <c r="AB118" s="11"/>
    </row>
    <row r="119" spans="1:28" ht="12.75">
      <c r="A119" s="69" t="s">
        <v>180</v>
      </c>
      <c r="B119" s="113" t="s">
        <v>66</v>
      </c>
      <c r="C119" s="113">
        <v>3596.6</v>
      </c>
      <c r="D119" s="113">
        <v>3596.6</v>
      </c>
      <c r="E119" s="113">
        <v>2594.5</v>
      </c>
      <c r="F119" s="113">
        <v>3433.1</v>
      </c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11"/>
      <c r="U119" s="11"/>
      <c r="V119" s="11"/>
      <c r="W119" s="11"/>
      <c r="X119" s="11"/>
      <c r="Y119" s="11"/>
      <c r="Z119" s="11"/>
      <c r="AA119" s="11"/>
      <c r="AB119" s="11"/>
    </row>
    <row r="120" spans="1:28" ht="12.75">
      <c r="A120" s="69" t="s">
        <v>181</v>
      </c>
      <c r="B120" s="113" t="s">
        <v>66</v>
      </c>
      <c r="C120" s="113">
        <v>17.5</v>
      </c>
      <c r="D120" s="113">
        <v>17.5</v>
      </c>
      <c r="E120" s="113">
        <v>17.5</v>
      </c>
      <c r="F120" s="113">
        <v>28.2</v>
      </c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11"/>
      <c r="U120" s="11"/>
      <c r="V120" s="11"/>
      <c r="W120" s="11"/>
      <c r="X120" s="11"/>
      <c r="Y120" s="11"/>
      <c r="Z120" s="11"/>
      <c r="AA120" s="11"/>
      <c r="AB120" s="11"/>
    </row>
    <row r="121" spans="1:28" ht="12.75">
      <c r="A121" s="69" t="s">
        <v>183</v>
      </c>
      <c r="B121" s="113">
        <v>5.8</v>
      </c>
      <c r="C121" s="113">
        <v>405.1</v>
      </c>
      <c r="D121" s="113">
        <v>411</v>
      </c>
      <c r="E121" s="113">
        <v>411</v>
      </c>
      <c r="F121" s="113">
        <v>137.2</v>
      </c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11"/>
      <c r="U121" s="11"/>
      <c r="V121" s="11"/>
      <c r="W121" s="11"/>
      <c r="X121" s="11"/>
      <c r="Y121" s="11"/>
      <c r="Z121" s="11"/>
      <c r="AA121" s="11"/>
      <c r="AB121" s="11"/>
    </row>
    <row r="122" spans="1:28" ht="12.75">
      <c r="A122" s="69" t="s">
        <v>374</v>
      </c>
      <c r="B122" s="113" t="s">
        <v>66</v>
      </c>
      <c r="C122" s="113">
        <v>358.4</v>
      </c>
      <c r="D122" s="113">
        <v>358.4</v>
      </c>
      <c r="E122" s="113">
        <v>358.4</v>
      </c>
      <c r="F122" s="113">
        <v>203.5</v>
      </c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11"/>
      <c r="U122" s="11"/>
      <c r="V122" s="11"/>
      <c r="W122" s="11"/>
      <c r="X122" s="11"/>
      <c r="Y122" s="11"/>
      <c r="Z122" s="11"/>
      <c r="AA122" s="11"/>
      <c r="AB122" s="11"/>
    </row>
    <row r="123" spans="1:28" ht="12.75">
      <c r="A123" s="69" t="s">
        <v>184</v>
      </c>
      <c r="B123" s="113" t="s">
        <v>66</v>
      </c>
      <c r="C123" s="113">
        <v>374.1</v>
      </c>
      <c r="D123" s="113">
        <v>374.1</v>
      </c>
      <c r="E123" s="113">
        <v>283</v>
      </c>
      <c r="F123" s="113">
        <v>19.3</v>
      </c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11"/>
      <c r="U123" s="11"/>
      <c r="V123" s="11"/>
      <c r="W123" s="11"/>
      <c r="X123" s="11"/>
      <c r="Y123" s="11"/>
      <c r="Z123" s="11"/>
      <c r="AA123" s="11"/>
      <c r="AB123" s="11"/>
    </row>
    <row r="124" spans="1:28" ht="12.75">
      <c r="A124" s="69" t="s">
        <v>185</v>
      </c>
      <c r="B124" s="113" t="s">
        <v>66</v>
      </c>
      <c r="C124" s="113">
        <v>35</v>
      </c>
      <c r="D124" s="113">
        <v>35</v>
      </c>
      <c r="E124" s="113">
        <v>35</v>
      </c>
      <c r="F124" s="113" t="s">
        <v>66</v>
      </c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11"/>
      <c r="U124" s="11"/>
      <c r="V124" s="11"/>
      <c r="W124" s="11"/>
      <c r="X124" s="11"/>
      <c r="Y124" s="11"/>
      <c r="Z124" s="11"/>
      <c r="AA124" s="11"/>
      <c r="AB124" s="11"/>
    </row>
    <row r="125" spans="1:28" ht="12.75">
      <c r="A125" s="26"/>
      <c r="B125" s="113"/>
      <c r="C125" s="113"/>
      <c r="D125" s="113"/>
      <c r="E125" s="113"/>
      <c r="F125" s="113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11"/>
      <c r="U125" s="11"/>
      <c r="V125" s="11"/>
      <c r="W125" s="11"/>
      <c r="X125" s="11"/>
      <c r="Y125" s="11"/>
      <c r="Z125" s="11"/>
      <c r="AA125" s="11"/>
      <c r="AB125" s="11"/>
    </row>
    <row r="126" spans="1:28" ht="13.5">
      <c r="A126" s="67" t="s">
        <v>370</v>
      </c>
      <c r="B126" s="115">
        <v>5.8</v>
      </c>
      <c r="C126" s="115">
        <v>4786.7</v>
      </c>
      <c r="D126" s="115">
        <v>4792.6</v>
      </c>
      <c r="E126" s="115">
        <v>3699.4</v>
      </c>
      <c r="F126" s="115">
        <v>3821.4</v>
      </c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11"/>
      <c r="U126" s="11"/>
      <c r="V126" s="11"/>
      <c r="W126" s="11"/>
      <c r="X126" s="11"/>
      <c r="Y126" s="11"/>
      <c r="Z126" s="11"/>
      <c r="AA126" s="11"/>
      <c r="AB126" s="11"/>
    </row>
    <row r="127" spans="1:28" ht="12.75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11"/>
      <c r="U127" s="11"/>
      <c r="V127" s="11"/>
      <c r="W127" s="11"/>
      <c r="X127" s="11"/>
      <c r="Y127" s="11"/>
      <c r="Z127" s="11"/>
      <c r="AA127" s="11"/>
      <c r="AB127" s="11"/>
    </row>
    <row r="128" spans="1:28" ht="12.75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11"/>
      <c r="U128" s="11"/>
      <c r="V128" s="11"/>
      <c r="W128" s="11"/>
      <c r="X128" s="11"/>
      <c r="Y128" s="11"/>
      <c r="Z128" s="11"/>
      <c r="AA128" s="11"/>
      <c r="AB128" s="11"/>
    </row>
    <row r="129" spans="1:28" ht="12.75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11"/>
      <c r="U129" s="11"/>
      <c r="V129" s="11"/>
      <c r="W129" s="11"/>
      <c r="X129" s="11"/>
      <c r="Y129" s="11"/>
      <c r="Z129" s="11"/>
      <c r="AA129" s="11"/>
      <c r="AB129" s="11"/>
    </row>
    <row r="130" spans="1:28" ht="12.75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11"/>
      <c r="U130" s="11"/>
      <c r="V130" s="11"/>
      <c r="W130" s="11"/>
      <c r="X130" s="11"/>
      <c r="Y130" s="11"/>
      <c r="Z130" s="11"/>
      <c r="AA130" s="11"/>
      <c r="AB130" s="11"/>
    </row>
    <row r="131" spans="1:28" ht="12.75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11"/>
      <c r="U131" s="11"/>
      <c r="V131" s="11"/>
      <c r="W131" s="11"/>
      <c r="X131" s="11"/>
      <c r="Y131" s="11"/>
      <c r="Z131" s="11"/>
      <c r="AA131" s="11"/>
      <c r="AB131" s="11"/>
    </row>
    <row r="132" spans="1:28" ht="12.75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11"/>
      <c r="U132" s="11"/>
      <c r="V132" s="11"/>
      <c r="W132" s="11"/>
      <c r="X132" s="11"/>
      <c r="Y132" s="11"/>
      <c r="Z132" s="11"/>
      <c r="AA132" s="11"/>
      <c r="AB132" s="11"/>
    </row>
    <row r="133" spans="1:28" ht="12.75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11"/>
      <c r="U133" s="11"/>
      <c r="V133" s="11"/>
      <c r="W133" s="11"/>
      <c r="X133" s="11"/>
      <c r="Y133" s="11"/>
      <c r="Z133" s="11"/>
      <c r="AA133" s="11"/>
      <c r="AB133" s="11"/>
    </row>
    <row r="134" spans="1:28" ht="12.75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11"/>
      <c r="U134" s="11"/>
      <c r="V134" s="11"/>
      <c r="W134" s="11"/>
      <c r="X134" s="11"/>
      <c r="Y134" s="11"/>
      <c r="Z134" s="11"/>
      <c r="AA134" s="11"/>
      <c r="AB134" s="11"/>
    </row>
    <row r="135" spans="1:28" ht="12.75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11"/>
      <c r="U135" s="11"/>
      <c r="V135" s="11"/>
      <c r="W135" s="11"/>
      <c r="X135" s="11"/>
      <c r="Y135" s="11"/>
      <c r="Z135" s="11"/>
      <c r="AA135" s="11"/>
      <c r="AB135" s="11"/>
    </row>
    <row r="136" spans="1:28" ht="12.75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11"/>
      <c r="U136" s="11"/>
      <c r="V136" s="11"/>
      <c r="W136" s="11"/>
      <c r="X136" s="11"/>
      <c r="Y136" s="11"/>
      <c r="Z136" s="11"/>
      <c r="AA136" s="11"/>
      <c r="AB136" s="11"/>
    </row>
    <row r="137" spans="1:28" ht="12.75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11"/>
      <c r="U137" s="11"/>
      <c r="V137" s="11"/>
      <c r="W137" s="11"/>
      <c r="X137" s="11"/>
      <c r="Y137" s="11"/>
      <c r="Z137" s="11"/>
      <c r="AA137" s="11"/>
      <c r="AB137" s="11"/>
    </row>
    <row r="138" spans="1:28" ht="12.75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11"/>
      <c r="U138" s="11"/>
      <c r="V138" s="11"/>
      <c r="W138" s="11"/>
      <c r="X138" s="11"/>
      <c r="Y138" s="11"/>
      <c r="Z138" s="11"/>
      <c r="AA138" s="11"/>
      <c r="AB138" s="11"/>
    </row>
    <row r="139" spans="1:28" ht="12.75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11"/>
      <c r="U139" s="11"/>
      <c r="V139" s="11"/>
      <c r="W139" s="11"/>
      <c r="X139" s="11"/>
      <c r="Y139" s="11"/>
      <c r="Z139" s="11"/>
      <c r="AA139" s="11"/>
      <c r="AB139" s="11"/>
    </row>
    <row r="140" spans="1:28" ht="12.75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11"/>
      <c r="U140" s="11"/>
      <c r="V140" s="11"/>
      <c r="W140" s="11"/>
      <c r="X140" s="11"/>
      <c r="Y140" s="11"/>
      <c r="Z140" s="11"/>
      <c r="AA140" s="11"/>
      <c r="AB140" s="11"/>
    </row>
    <row r="141" spans="1:28" ht="12.75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11"/>
      <c r="U141" s="11"/>
      <c r="V141" s="11"/>
      <c r="W141" s="11"/>
      <c r="X141" s="11"/>
      <c r="Y141" s="11"/>
      <c r="Z141" s="11"/>
      <c r="AA141" s="11"/>
      <c r="AB141" s="11"/>
    </row>
    <row r="142" spans="1:28" ht="12.75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11"/>
      <c r="U142" s="11"/>
      <c r="V142" s="11"/>
      <c r="W142" s="11"/>
      <c r="X142" s="11"/>
      <c r="Y142" s="11"/>
      <c r="Z142" s="11"/>
      <c r="AA142" s="11"/>
      <c r="AB142" s="11"/>
    </row>
    <row r="143" spans="1:28" ht="12.75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11"/>
      <c r="U143" s="11"/>
      <c r="V143" s="11"/>
      <c r="W143" s="11"/>
      <c r="X143" s="11"/>
      <c r="Y143" s="11"/>
      <c r="Z143" s="11"/>
      <c r="AA143" s="11"/>
      <c r="AB143" s="11"/>
    </row>
    <row r="144" spans="1:28" ht="12.75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11"/>
      <c r="U144" s="11"/>
      <c r="V144" s="11"/>
      <c r="W144" s="11"/>
      <c r="X144" s="11"/>
      <c r="Y144" s="11"/>
      <c r="Z144" s="11"/>
      <c r="AA144" s="11"/>
      <c r="AB144" s="11"/>
    </row>
    <row r="145" spans="1:28" ht="12.7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11"/>
      <c r="U145" s="11"/>
      <c r="V145" s="11"/>
      <c r="W145" s="11"/>
      <c r="X145" s="11"/>
      <c r="Y145" s="11"/>
      <c r="Z145" s="11"/>
      <c r="AA145" s="11"/>
      <c r="AB145" s="11"/>
    </row>
    <row r="146" spans="1:28" ht="12.7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11"/>
      <c r="U146" s="11"/>
      <c r="V146" s="11"/>
      <c r="W146" s="11"/>
      <c r="X146" s="11"/>
      <c r="Y146" s="11"/>
      <c r="Z146" s="11"/>
      <c r="AA146" s="11"/>
      <c r="AB146" s="11"/>
    </row>
    <row r="147" spans="1:28" ht="12.7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11"/>
      <c r="U147" s="11"/>
      <c r="V147" s="11"/>
      <c r="W147" s="11"/>
      <c r="X147" s="11"/>
      <c r="Y147" s="11"/>
      <c r="Z147" s="11"/>
      <c r="AA147" s="11"/>
      <c r="AB147" s="11"/>
    </row>
    <row r="148" spans="1:28" ht="12.75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11"/>
      <c r="U148" s="11"/>
      <c r="V148" s="11"/>
      <c r="W148" s="11"/>
      <c r="X148" s="11"/>
      <c r="Y148" s="11"/>
      <c r="Z148" s="11"/>
      <c r="AA148" s="11"/>
      <c r="AB148" s="11"/>
    </row>
    <row r="149" spans="1:28" ht="12.75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11"/>
      <c r="U149" s="11"/>
      <c r="V149" s="11"/>
      <c r="W149" s="11"/>
      <c r="X149" s="11"/>
      <c r="Y149" s="11"/>
      <c r="Z149" s="11"/>
      <c r="AA149" s="11"/>
      <c r="AB149" s="11"/>
    </row>
    <row r="150" spans="1:28" ht="12.75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11"/>
      <c r="U150" s="11"/>
      <c r="V150" s="11"/>
      <c r="W150" s="11"/>
      <c r="X150" s="11"/>
      <c r="Y150" s="11"/>
      <c r="Z150" s="11"/>
      <c r="AA150" s="11"/>
      <c r="AB150" s="11"/>
    </row>
    <row r="151" spans="1:28" ht="12.75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11"/>
      <c r="U151" s="11"/>
      <c r="V151" s="11"/>
      <c r="W151" s="11"/>
      <c r="X151" s="11"/>
      <c r="Y151" s="11"/>
      <c r="Z151" s="11"/>
      <c r="AA151" s="11"/>
      <c r="AB151" s="11"/>
    </row>
    <row r="152" spans="1:28" ht="12.7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11"/>
      <c r="U152" s="11"/>
      <c r="V152" s="11"/>
      <c r="W152" s="11"/>
      <c r="X152" s="11"/>
      <c r="Y152" s="11"/>
      <c r="Z152" s="11"/>
      <c r="AA152" s="11"/>
      <c r="AB152" s="11"/>
    </row>
    <row r="153" spans="1:28" ht="12.75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11"/>
      <c r="U153" s="11"/>
      <c r="V153" s="11"/>
      <c r="W153" s="11"/>
      <c r="X153" s="11"/>
      <c r="Y153" s="11"/>
      <c r="Z153" s="11"/>
      <c r="AA153" s="11"/>
      <c r="AB153" s="11"/>
    </row>
    <row r="154" spans="1:28" ht="12.75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11"/>
      <c r="U154" s="11"/>
      <c r="V154" s="11"/>
      <c r="W154" s="11"/>
      <c r="X154" s="11"/>
      <c r="Y154" s="11"/>
      <c r="Z154" s="11"/>
      <c r="AA154" s="11"/>
      <c r="AB154" s="11"/>
    </row>
    <row r="155" spans="1:28" ht="12.75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11"/>
      <c r="U155" s="11"/>
      <c r="V155" s="11"/>
      <c r="W155" s="11"/>
      <c r="X155" s="11"/>
      <c r="Y155" s="11"/>
      <c r="Z155" s="11"/>
      <c r="AA155" s="11"/>
      <c r="AB155" s="11"/>
    </row>
    <row r="156" spans="1:28" ht="12.75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11"/>
      <c r="U156" s="11"/>
      <c r="V156" s="11"/>
      <c r="W156" s="11"/>
      <c r="X156" s="11"/>
      <c r="Y156" s="11"/>
      <c r="Z156" s="11"/>
      <c r="AA156" s="11"/>
      <c r="AB156" s="11"/>
    </row>
    <row r="157" spans="1:28" ht="12.75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11"/>
      <c r="U157" s="11"/>
      <c r="V157" s="11"/>
      <c r="W157" s="11"/>
      <c r="X157" s="11"/>
      <c r="Y157" s="11"/>
      <c r="Z157" s="11"/>
      <c r="AA157" s="11"/>
      <c r="AB157" s="11"/>
    </row>
    <row r="158" spans="1:28" ht="12.7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11"/>
      <c r="U158" s="11"/>
      <c r="V158" s="11"/>
      <c r="W158" s="11"/>
      <c r="X158" s="11"/>
      <c r="Y158" s="11"/>
      <c r="Z158" s="11"/>
      <c r="AA158" s="11"/>
      <c r="AB158" s="11"/>
    </row>
    <row r="159" spans="1:28" ht="12.75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11"/>
      <c r="U159" s="11"/>
      <c r="V159" s="11"/>
      <c r="W159" s="11"/>
      <c r="X159" s="11"/>
      <c r="Y159" s="11"/>
      <c r="Z159" s="11"/>
      <c r="AA159" s="11"/>
      <c r="AB159" s="11"/>
    </row>
    <row r="160" spans="1:28" ht="12.75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11"/>
      <c r="U160" s="11"/>
      <c r="V160" s="11"/>
      <c r="W160" s="11"/>
      <c r="X160" s="11"/>
      <c r="Y160" s="11"/>
      <c r="Z160" s="11"/>
      <c r="AA160" s="11"/>
      <c r="AB160" s="11"/>
    </row>
    <row r="161" spans="1:28" ht="12.75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11"/>
      <c r="U161" s="11"/>
      <c r="V161" s="11"/>
      <c r="W161" s="11"/>
      <c r="X161" s="11"/>
      <c r="Y161" s="11"/>
      <c r="Z161" s="11"/>
      <c r="AA161" s="11"/>
      <c r="AB161" s="11"/>
    </row>
    <row r="162" spans="1:28" ht="12.75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11"/>
      <c r="U162" s="11"/>
      <c r="V162" s="11"/>
      <c r="W162" s="11"/>
      <c r="X162" s="11"/>
      <c r="Y162" s="11"/>
      <c r="Z162" s="11"/>
      <c r="AA162" s="11"/>
      <c r="AB162" s="11"/>
    </row>
    <row r="163" spans="1:28" ht="12.75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11"/>
      <c r="U163" s="11"/>
      <c r="V163" s="11"/>
      <c r="W163" s="11"/>
      <c r="X163" s="11"/>
      <c r="Y163" s="11"/>
      <c r="Z163" s="11"/>
      <c r="AA163" s="11"/>
      <c r="AB163" s="11"/>
    </row>
    <row r="164" spans="1:28" ht="12.75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11"/>
      <c r="U164" s="11"/>
      <c r="V164" s="11"/>
      <c r="W164" s="11"/>
      <c r="X164" s="11"/>
      <c r="Y164" s="11"/>
      <c r="Z164" s="11"/>
      <c r="AA164" s="11"/>
      <c r="AB164" s="11"/>
    </row>
    <row r="165" spans="1:28" ht="12.75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11"/>
      <c r="U165" s="11"/>
      <c r="V165" s="11"/>
      <c r="W165" s="11"/>
      <c r="X165" s="11"/>
      <c r="Y165" s="11"/>
      <c r="Z165" s="11"/>
      <c r="AA165" s="11"/>
      <c r="AB165" s="11"/>
    </row>
    <row r="166" spans="1:28" ht="12.75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11"/>
      <c r="U166" s="11"/>
      <c r="V166" s="11"/>
      <c r="W166" s="11"/>
      <c r="X166" s="11"/>
      <c r="Y166" s="11"/>
      <c r="Z166" s="11"/>
      <c r="AA166" s="11"/>
      <c r="AB166" s="11"/>
    </row>
    <row r="167" spans="1:28" ht="12.75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11"/>
      <c r="U167" s="11"/>
      <c r="V167" s="11"/>
      <c r="W167" s="11"/>
      <c r="X167" s="11"/>
      <c r="Y167" s="11"/>
      <c r="Z167" s="11"/>
      <c r="AA167" s="11"/>
      <c r="AB167" s="11"/>
    </row>
    <row r="168" spans="1:28" ht="12.75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11"/>
      <c r="U168" s="11"/>
      <c r="V168" s="11"/>
      <c r="W168" s="11"/>
      <c r="X168" s="11"/>
      <c r="Y168" s="11"/>
      <c r="Z168" s="11"/>
      <c r="AA168" s="11"/>
      <c r="AB168" s="11"/>
    </row>
    <row r="169" spans="1:28" ht="12.75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11"/>
      <c r="U169" s="11"/>
      <c r="V169" s="11"/>
      <c r="W169" s="11"/>
      <c r="X169" s="11"/>
      <c r="Y169" s="11"/>
      <c r="Z169" s="11"/>
      <c r="AA169" s="11"/>
      <c r="AB169" s="11"/>
    </row>
    <row r="170" spans="1:28" ht="12.75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11"/>
      <c r="U170" s="11"/>
      <c r="V170" s="11"/>
      <c r="W170" s="11"/>
      <c r="X170" s="11"/>
      <c r="Y170" s="11"/>
      <c r="Z170" s="11"/>
      <c r="AA170" s="11"/>
      <c r="AB170" s="11"/>
    </row>
    <row r="171" spans="1:28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</row>
    <row r="172" spans="1:28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</row>
    <row r="173" spans="1:28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</row>
    <row r="174" spans="1:28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</row>
    <row r="175" spans="1:28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</row>
    <row r="176" spans="1:28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</row>
    <row r="177" spans="1:28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</row>
    <row r="178" spans="1:28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</row>
    <row r="179" spans="1:28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</row>
    <row r="180" spans="1:28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</row>
    <row r="181" spans="1:28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</row>
    <row r="182" spans="1:28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</row>
    <row r="183" spans="1:28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</row>
    <row r="184" spans="1:28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</row>
    <row r="185" spans="1:28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</row>
    <row r="186" spans="1:28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</row>
    <row r="187" spans="1:28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</row>
    <row r="188" spans="1:28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</row>
    <row r="189" spans="1:28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</row>
    <row r="190" spans="1:28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</row>
    <row r="191" spans="1:28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</row>
    <row r="192" spans="1:28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</row>
    <row r="193" spans="1:28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</row>
    <row r="194" spans="1:28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</row>
    <row r="195" spans="1:28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</row>
    <row r="196" spans="1:28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</row>
    <row r="197" spans="1:28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</row>
    <row r="198" spans="1:28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</row>
    <row r="199" spans="1:28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</row>
    <row r="200" spans="1:28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</row>
    <row r="201" spans="1:28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</row>
    <row r="202" spans="1:28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</row>
    <row r="203" spans="1:28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</row>
    <row r="204" spans="1:28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</row>
    <row r="205" spans="1:28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</row>
    <row r="206" spans="1:28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</row>
    <row r="207" spans="1:28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</row>
    <row r="208" spans="1:28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</row>
    <row r="209" spans="1:28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</row>
    <row r="210" spans="1:28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</row>
    <row r="211" spans="1:28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</row>
    <row r="212" spans="1:28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</row>
    <row r="213" spans="1:28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</row>
    <row r="214" spans="1:28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</row>
    <row r="215" spans="1:28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</row>
    <row r="216" spans="1:28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</row>
    <row r="217" spans="1:28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</row>
    <row r="218" spans="1:28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</row>
    <row r="219" spans="1:28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</row>
    <row r="220" spans="1:28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</row>
    <row r="221" spans="1:28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</row>
    <row r="222" spans="1:28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</row>
    <row r="223" spans="1:28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</row>
    <row r="224" spans="1:28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</row>
    <row r="225" spans="1:28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</row>
    <row r="226" spans="1:28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</row>
    <row r="227" spans="1:28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</row>
    <row r="228" spans="1:28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</row>
    <row r="229" spans="1:28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</row>
    <row r="230" spans="1:28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</row>
    <row r="231" spans="1:28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</row>
    <row r="232" spans="1:28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</row>
    <row r="233" spans="1:28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</row>
    <row r="234" spans="1:28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</row>
    <row r="235" spans="1:28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</row>
    <row r="236" spans="1:28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</row>
    <row r="237" spans="1:28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</row>
    <row r="238" spans="1:28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</row>
    <row r="239" spans="1:28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</row>
    <row r="240" spans="1:28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</row>
    <row r="241" spans="1:28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</row>
    <row r="242" spans="1:28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</row>
    <row r="243" spans="1:28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</row>
    <row r="244" spans="1:28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</row>
    <row r="245" spans="1:28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</row>
    <row r="246" spans="1:28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</row>
    <row r="247" spans="1:28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</row>
    <row r="248" spans="1:28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</row>
    <row r="249" spans="1:28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</row>
    <row r="250" spans="1:28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</row>
    <row r="251" spans="1:28" ht="12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</row>
    <row r="252" spans="1:28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</row>
    <row r="253" spans="1:28" ht="12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</row>
    <row r="254" spans="1:28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</row>
    <row r="255" spans="1:28" ht="12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</row>
    <row r="256" spans="1:28" ht="12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</row>
    <row r="257" spans="1:28" ht="12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</row>
    <row r="258" spans="1:28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</row>
    <row r="259" spans="1:28" ht="12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</row>
    <row r="260" spans="1:28" ht="12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</row>
    <row r="261" spans="1:28" ht="12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</row>
    <row r="262" spans="1:28" ht="12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</row>
    <row r="263" spans="1:28" ht="12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</row>
    <row r="264" spans="1:28" ht="12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</row>
    <row r="265" spans="1:28" ht="12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</row>
    <row r="266" spans="1:28" ht="12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</row>
    <row r="267" spans="1:28" ht="12.7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</row>
    <row r="268" spans="1:28" ht="12.7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</row>
    <row r="269" spans="1:28" ht="12.7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</row>
    <row r="270" spans="1:28" ht="12.7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</row>
    <row r="271" spans="1:28" ht="12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</row>
    <row r="272" spans="1:28" ht="12.7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</row>
    <row r="273" spans="1:28" ht="12.7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</row>
    <row r="274" spans="1:28" ht="12.7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</row>
    <row r="275" spans="1:28" ht="12.7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</row>
    <row r="276" spans="1:28" ht="12.7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</row>
    <row r="277" spans="1:28" ht="12.7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</row>
    <row r="278" spans="1:28" ht="12.7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</row>
    <row r="279" spans="1:28" ht="12.7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</row>
    <row r="280" spans="1:28" ht="12.7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</row>
    <row r="281" spans="1:28" ht="12.7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</row>
    <row r="282" spans="1:28" ht="12.7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</row>
    <row r="283" spans="1:28" ht="12.7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</row>
    <row r="284" spans="1:28" ht="12.7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</row>
    <row r="285" spans="1:28" ht="12.7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</row>
    <row r="286" spans="1:28" ht="12.7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</row>
    <row r="287" spans="1:28" ht="12.7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</row>
    <row r="288" spans="1:28" ht="12.7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</row>
    <row r="289" spans="1:28" ht="12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</row>
    <row r="290" spans="1:28" ht="12.7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</row>
    <row r="291" spans="1:28" ht="12.7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</row>
    <row r="292" spans="1:28" ht="12.7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</row>
    <row r="293" spans="1:28" ht="12.7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</row>
    <row r="294" spans="1:28" ht="12.7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</row>
    <row r="295" spans="1:28" ht="12.7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</row>
    <row r="296" spans="1:28" ht="12.7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</row>
    <row r="297" spans="1:28" ht="12.7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</row>
    <row r="298" spans="1:28" ht="12.7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</row>
    <row r="299" spans="1:28" ht="12.7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</row>
    <row r="300" spans="1:28" ht="12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</row>
    <row r="301" spans="1:28" ht="12.7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</row>
    <row r="302" spans="1:28" ht="12.7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</row>
    <row r="303" spans="1:28" ht="12.7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</row>
    <row r="304" spans="1:28" ht="12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</row>
    <row r="305" spans="1:28" ht="12.7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</row>
    <row r="306" spans="1:28" ht="12.7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</row>
    <row r="307" spans="1:28" ht="12.7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</row>
    <row r="308" spans="1:28" ht="12.7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</row>
    <row r="309" spans="1:28" ht="12.7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</row>
    <row r="310" spans="1:28" ht="12.7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</row>
    <row r="311" spans="1:28" ht="12.7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</row>
    <row r="312" spans="1:28" ht="12.7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</row>
    <row r="313" spans="1:28" ht="12.7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</row>
    <row r="314" spans="1:28" ht="12.7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</row>
    <row r="315" spans="1:28" ht="12.7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</row>
    <row r="316" spans="1:28" ht="12.7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</row>
    <row r="317" spans="1:28" ht="12.7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</row>
    <row r="318" spans="1:28" ht="12.7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</row>
    <row r="319" spans="1:28" ht="12.7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</row>
    <row r="320" spans="1:28" ht="12.7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</row>
    <row r="321" spans="1:28" ht="12.7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</row>
    <row r="322" spans="1:28" ht="12.7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</row>
    <row r="323" spans="1:28" ht="12.7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</row>
    <row r="324" spans="1:28" ht="12.7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</row>
    <row r="325" spans="1:28" ht="12.7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</row>
    <row r="326" spans="1:28" ht="12.7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</row>
    <row r="327" spans="1:28" ht="12.7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</row>
    <row r="328" spans="1:28" ht="12.7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</row>
    <row r="329" spans="1:28" ht="12.7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</row>
    <row r="330" spans="1:28" ht="12.7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</row>
    <row r="331" spans="1:28" ht="12.7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</row>
    <row r="332" spans="1:28" ht="12.7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</row>
    <row r="333" spans="1:28" ht="12.7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</row>
    <row r="334" spans="1:28" ht="12.7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</row>
    <row r="335" spans="1:28" ht="12.7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</row>
    <row r="336" spans="1:28" ht="12.7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</row>
    <row r="337" spans="1:28" ht="12.7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</row>
    <row r="338" spans="1:28" ht="12.7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</row>
    <row r="339" spans="1:28" ht="12.7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</row>
    <row r="340" spans="1:28" ht="12.7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</row>
    <row r="341" spans="1:28" ht="12.7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</row>
    <row r="342" spans="1:28" ht="12.7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</row>
    <row r="343" spans="1:28" ht="12.7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</row>
    <row r="344" spans="1:28" ht="12.7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</row>
    <row r="345" spans="1:28" ht="12.7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</row>
    <row r="346" spans="1:28" ht="12.7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</row>
    <row r="347" spans="1:28" ht="12.7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</row>
    <row r="348" spans="1:28" ht="12.7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</row>
    <row r="349" spans="1:28" ht="12.7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</row>
    <row r="350" spans="1:28" ht="12.7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</row>
    <row r="351" spans="1:28" ht="12.7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</row>
    <row r="352" spans="1:28" ht="12.7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</row>
    <row r="353" spans="1:28" ht="12.7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</row>
    <row r="354" spans="1:28" ht="12.7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</row>
    <row r="355" spans="1:28" ht="12.7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212"/>
  <sheetViews>
    <sheetView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34.421875" style="0" customWidth="1"/>
    <col min="5" max="5" width="10.421875" style="0" customWidth="1"/>
    <col min="6" max="6" width="14.28125" style="0" customWidth="1"/>
    <col min="7" max="7" width="10.8515625" style="0" customWidth="1"/>
    <col min="9" max="9" width="12.57421875" style="0" customWidth="1"/>
    <col min="10" max="10" width="13.8515625" style="0" customWidth="1"/>
    <col min="11" max="11" width="16.7109375" style="0" customWidth="1"/>
    <col min="12" max="12" width="9.8515625" style="0" customWidth="1"/>
    <col min="13" max="13" width="13.57421875" style="0" customWidth="1"/>
    <col min="15" max="15" width="12.8515625" style="0" customWidth="1"/>
  </cols>
  <sheetData>
    <row r="1" spans="1:19" ht="12.75">
      <c r="A1" s="8" t="s">
        <v>307</v>
      </c>
      <c r="B1" s="18" t="s">
        <v>354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12.75">
      <c r="A4" s="11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16" t="s">
        <v>224</v>
      </c>
      <c r="R4" s="20"/>
      <c r="S4" s="11"/>
    </row>
    <row r="5" spans="1:19" ht="12.75">
      <c r="A5" s="11"/>
      <c r="B5" s="16"/>
      <c r="C5" s="16" t="s">
        <v>225</v>
      </c>
      <c r="D5" s="16"/>
      <c r="E5" s="16" t="s">
        <v>225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 t="s">
        <v>226</v>
      </c>
      <c r="R5" s="16"/>
      <c r="S5" s="11"/>
    </row>
    <row r="6" spans="1:19" ht="12.75">
      <c r="A6" s="11"/>
      <c r="B6" s="16"/>
      <c r="C6" s="16" t="s">
        <v>227</v>
      </c>
      <c r="D6" s="16"/>
      <c r="E6" s="16" t="s">
        <v>228</v>
      </c>
      <c r="F6" s="16" t="s">
        <v>246</v>
      </c>
      <c r="G6" s="16"/>
      <c r="H6" s="16" t="s">
        <v>247</v>
      </c>
      <c r="I6" s="16" t="s">
        <v>58</v>
      </c>
      <c r="J6" s="16"/>
      <c r="K6" s="16"/>
      <c r="L6" s="16"/>
      <c r="M6" s="16" t="s">
        <v>249</v>
      </c>
      <c r="N6" s="16"/>
      <c r="O6" s="16" t="s">
        <v>231</v>
      </c>
      <c r="P6" s="16" t="s">
        <v>62</v>
      </c>
      <c r="Q6" s="16" t="s">
        <v>232</v>
      </c>
      <c r="R6" s="16" t="s">
        <v>233</v>
      </c>
      <c r="S6" s="11"/>
    </row>
    <row r="7" spans="1:19" ht="12.75">
      <c r="A7" s="8" t="s">
        <v>367</v>
      </c>
      <c r="B7" s="16" t="s">
        <v>234</v>
      </c>
      <c r="C7" s="16" t="s">
        <v>235</v>
      </c>
      <c r="D7" s="16" t="s">
        <v>236</v>
      </c>
      <c r="E7" s="16" t="s">
        <v>235</v>
      </c>
      <c r="F7" s="16" t="s">
        <v>252</v>
      </c>
      <c r="G7" s="16" t="s">
        <v>253</v>
      </c>
      <c r="H7" s="16" t="s">
        <v>254</v>
      </c>
      <c r="I7" s="16" t="s">
        <v>237</v>
      </c>
      <c r="J7" s="16" t="s">
        <v>255</v>
      </c>
      <c r="K7" s="16" t="s">
        <v>263</v>
      </c>
      <c r="L7" s="16" t="s">
        <v>270</v>
      </c>
      <c r="M7" s="16" t="s">
        <v>257</v>
      </c>
      <c r="N7" s="16" t="s">
        <v>259</v>
      </c>
      <c r="O7" s="16" t="s">
        <v>239</v>
      </c>
      <c r="P7" s="16" t="s">
        <v>240</v>
      </c>
      <c r="Q7" s="16" t="s">
        <v>241</v>
      </c>
      <c r="R7" s="16" t="s">
        <v>242</v>
      </c>
      <c r="S7" s="11"/>
    </row>
    <row r="8" spans="1:19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ht="13.5">
      <c r="A9" s="37" t="s">
        <v>46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</row>
    <row r="10" spans="1:19" ht="12.75">
      <c r="A10" s="11" t="s">
        <v>87</v>
      </c>
      <c r="B10" s="113" t="s">
        <v>66</v>
      </c>
      <c r="C10" s="113" t="s">
        <v>66</v>
      </c>
      <c r="D10" s="113" t="s">
        <v>66</v>
      </c>
      <c r="E10" s="113">
        <v>138.7</v>
      </c>
      <c r="F10" s="113" t="s">
        <v>66</v>
      </c>
      <c r="G10" s="113" t="s">
        <v>66</v>
      </c>
      <c r="H10" s="113" t="s">
        <v>66</v>
      </c>
      <c r="I10" s="113" t="s">
        <v>66</v>
      </c>
      <c r="J10" s="113" t="s">
        <v>66</v>
      </c>
      <c r="K10" s="113" t="s">
        <v>66</v>
      </c>
      <c r="L10" s="113" t="s">
        <v>66</v>
      </c>
      <c r="M10" s="113" t="s">
        <v>66</v>
      </c>
      <c r="N10" s="113" t="s">
        <v>66</v>
      </c>
      <c r="O10" s="113">
        <v>27.8</v>
      </c>
      <c r="P10" s="113">
        <v>166.5</v>
      </c>
      <c r="Q10" s="113">
        <v>128.6</v>
      </c>
      <c r="R10" s="113">
        <v>31</v>
      </c>
      <c r="S10" s="26"/>
    </row>
    <row r="11" spans="1:19" s="127" customFormat="1" ht="12.75">
      <c r="A11" s="11" t="s">
        <v>334</v>
      </c>
      <c r="B11" s="113" t="s">
        <v>66</v>
      </c>
      <c r="C11" s="113" t="s">
        <v>66</v>
      </c>
      <c r="D11" s="113" t="s">
        <v>66</v>
      </c>
      <c r="E11" s="113">
        <v>312.3</v>
      </c>
      <c r="F11" s="113" t="s">
        <v>66</v>
      </c>
      <c r="G11" s="113" t="s">
        <v>66</v>
      </c>
      <c r="H11" s="113" t="s">
        <v>66</v>
      </c>
      <c r="I11" s="113" t="s">
        <v>66</v>
      </c>
      <c r="J11" s="113" t="s">
        <v>66</v>
      </c>
      <c r="K11" s="113" t="s">
        <v>66</v>
      </c>
      <c r="L11" s="113" t="s">
        <v>66</v>
      </c>
      <c r="M11" s="113" t="s">
        <v>66</v>
      </c>
      <c r="N11" s="113" t="s">
        <v>66</v>
      </c>
      <c r="O11" s="113">
        <v>72.9</v>
      </c>
      <c r="P11" s="113">
        <v>385.2</v>
      </c>
      <c r="Q11" s="113">
        <v>385.2</v>
      </c>
      <c r="R11" s="113">
        <v>104.2</v>
      </c>
      <c r="S11" s="151"/>
    </row>
    <row r="12" spans="1:19" ht="12.75">
      <c r="A12" s="11" t="s">
        <v>88</v>
      </c>
      <c r="B12" s="113" t="s">
        <v>66</v>
      </c>
      <c r="C12" s="113" t="s">
        <v>66</v>
      </c>
      <c r="D12" s="113" t="s">
        <v>66</v>
      </c>
      <c r="E12" s="113" t="s">
        <v>66</v>
      </c>
      <c r="F12" s="113" t="s">
        <v>66</v>
      </c>
      <c r="G12" s="113" t="s">
        <v>66</v>
      </c>
      <c r="H12" s="113" t="s">
        <v>66</v>
      </c>
      <c r="I12" s="113" t="s">
        <v>66</v>
      </c>
      <c r="J12" s="113" t="s">
        <v>66</v>
      </c>
      <c r="K12" s="113" t="s">
        <v>66</v>
      </c>
      <c r="L12" s="113" t="s">
        <v>66</v>
      </c>
      <c r="M12" s="113" t="s">
        <v>66</v>
      </c>
      <c r="N12" s="113" t="s">
        <v>66</v>
      </c>
      <c r="O12" s="113">
        <v>60.1</v>
      </c>
      <c r="P12" s="113">
        <v>60.1</v>
      </c>
      <c r="Q12" s="113">
        <v>60.1</v>
      </c>
      <c r="R12" s="113">
        <v>14.3</v>
      </c>
      <c r="S12" s="26"/>
    </row>
    <row r="13" spans="1:19" s="125" customFormat="1" ht="12.75">
      <c r="A13" s="11" t="s">
        <v>335</v>
      </c>
      <c r="B13" s="113" t="s">
        <v>66</v>
      </c>
      <c r="C13" s="113" t="s">
        <v>66</v>
      </c>
      <c r="D13" s="113" t="s">
        <v>66</v>
      </c>
      <c r="E13" s="113">
        <v>119.8</v>
      </c>
      <c r="F13" s="113" t="s">
        <v>66</v>
      </c>
      <c r="G13" s="113" t="s">
        <v>66</v>
      </c>
      <c r="H13" s="113" t="s">
        <v>66</v>
      </c>
      <c r="I13" s="113" t="s">
        <v>66</v>
      </c>
      <c r="J13" s="113" t="s">
        <v>66</v>
      </c>
      <c r="K13" s="113" t="s">
        <v>66</v>
      </c>
      <c r="L13" s="113" t="s">
        <v>66</v>
      </c>
      <c r="M13" s="113" t="s">
        <v>66</v>
      </c>
      <c r="N13" s="113" t="s">
        <v>66</v>
      </c>
      <c r="O13" s="113" t="s">
        <v>66</v>
      </c>
      <c r="P13" s="113">
        <v>119.8</v>
      </c>
      <c r="Q13" s="113">
        <v>119.8</v>
      </c>
      <c r="R13" s="113">
        <v>27.3</v>
      </c>
      <c r="S13" s="152"/>
    </row>
    <row r="14" spans="1:19" ht="12.75">
      <c r="A14" s="11" t="s">
        <v>92</v>
      </c>
      <c r="B14" s="113" t="s">
        <v>66</v>
      </c>
      <c r="C14" s="113" t="s">
        <v>66</v>
      </c>
      <c r="D14" s="113" t="s">
        <v>66</v>
      </c>
      <c r="E14" s="113">
        <v>60.1</v>
      </c>
      <c r="F14" s="113" t="s">
        <v>66</v>
      </c>
      <c r="G14" s="113" t="s">
        <v>66</v>
      </c>
      <c r="H14" s="113" t="s">
        <v>66</v>
      </c>
      <c r="I14" s="113" t="s">
        <v>66</v>
      </c>
      <c r="J14" s="113" t="s">
        <v>66</v>
      </c>
      <c r="K14" s="113" t="s">
        <v>66</v>
      </c>
      <c r="L14" s="113" t="s">
        <v>66</v>
      </c>
      <c r="M14" s="113" t="s">
        <v>66</v>
      </c>
      <c r="N14" s="113" t="s">
        <v>66</v>
      </c>
      <c r="O14" s="113" t="s">
        <v>66</v>
      </c>
      <c r="P14" s="113">
        <v>60.1</v>
      </c>
      <c r="Q14" s="113">
        <v>60.1</v>
      </c>
      <c r="R14" s="113">
        <v>42.2</v>
      </c>
      <c r="S14" s="26"/>
    </row>
    <row r="15" spans="1:19" ht="12.75">
      <c r="A15" s="11" t="s">
        <v>97</v>
      </c>
      <c r="B15" s="113" t="s">
        <v>66</v>
      </c>
      <c r="C15" s="113" t="s">
        <v>66</v>
      </c>
      <c r="D15" s="113" t="s">
        <v>66</v>
      </c>
      <c r="E15" s="113">
        <v>39.5</v>
      </c>
      <c r="F15" s="113" t="s">
        <v>66</v>
      </c>
      <c r="G15" s="113" t="s">
        <v>66</v>
      </c>
      <c r="H15" s="113" t="s">
        <v>66</v>
      </c>
      <c r="I15" s="113" t="s">
        <v>66</v>
      </c>
      <c r="J15" s="113" t="s">
        <v>66</v>
      </c>
      <c r="K15" s="113" t="s">
        <v>66</v>
      </c>
      <c r="L15" s="113" t="s">
        <v>66</v>
      </c>
      <c r="M15" s="113" t="s">
        <v>66</v>
      </c>
      <c r="N15" s="113" t="s">
        <v>66</v>
      </c>
      <c r="O15" s="113" t="s">
        <v>66</v>
      </c>
      <c r="P15" s="113">
        <v>39.5</v>
      </c>
      <c r="Q15" s="113">
        <v>39.5</v>
      </c>
      <c r="R15" s="113">
        <v>1.9</v>
      </c>
      <c r="S15" s="26"/>
    </row>
    <row r="16" spans="1:19" s="120" customFormat="1" ht="12.75">
      <c r="A16" s="11" t="s">
        <v>337</v>
      </c>
      <c r="B16" s="113" t="s">
        <v>66</v>
      </c>
      <c r="C16" s="113" t="s">
        <v>66</v>
      </c>
      <c r="D16" s="113" t="s">
        <v>66</v>
      </c>
      <c r="E16" s="113" t="s">
        <v>66</v>
      </c>
      <c r="F16" s="113" t="s">
        <v>66</v>
      </c>
      <c r="G16" s="113" t="s">
        <v>66</v>
      </c>
      <c r="H16" s="113" t="s">
        <v>66</v>
      </c>
      <c r="I16" s="113">
        <v>7.6</v>
      </c>
      <c r="J16" s="113" t="s">
        <v>66</v>
      </c>
      <c r="K16" s="113" t="s">
        <v>66</v>
      </c>
      <c r="L16" s="113" t="s">
        <v>66</v>
      </c>
      <c r="M16" s="113" t="s">
        <v>66</v>
      </c>
      <c r="N16" s="113" t="s">
        <v>66</v>
      </c>
      <c r="O16" s="113" t="s">
        <v>66</v>
      </c>
      <c r="P16" s="113">
        <v>7.6</v>
      </c>
      <c r="Q16" s="113">
        <v>7.6</v>
      </c>
      <c r="R16" s="113">
        <v>0.8</v>
      </c>
      <c r="S16" s="153"/>
    </row>
    <row r="17" spans="1:19" ht="12.75">
      <c r="A17" s="11" t="s">
        <v>99</v>
      </c>
      <c r="B17" s="113" t="s">
        <v>66</v>
      </c>
      <c r="C17" s="113" t="s">
        <v>66</v>
      </c>
      <c r="D17" s="113" t="s">
        <v>66</v>
      </c>
      <c r="E17" s="113">
        <v>24</v>
      </c>
      <c r="F17" s="113" t="s">
        <v>66</v>
      </c>
      <c r="G17" s="113" t="s">
        <v>66</v>
      </c>
      <c r="H17" s="113" t="s">
        <v>66</v>
      </c>
      <c r="I17" s="113" t="s">
        <v>66</v>
      </c>
      <c r="J17" s="113" t="s">
        <v>66</v>
      </c>
      <c r="K17" s="113" t="s">
        <v>66</v>
      </c>
      <c r="L17" s="113" t="s">
        <v>66</v>
      </c>
      <c r="M17" s="113" t="s">
        <v>66</v>
      </c>
      <c r="N17" s="113" t="s">
        <v>66</v>
      </c>
      <c r="O17" s="113">
        <v>41.1</v>
      </c>
      <c r="P17" s="113">
        <v>65.1</v>
      </c>
      <c r="Q17" s="113">
        <v>65.1</v>
      </c>
      <c r="R17" s="113">
        <v>22.2</v>
      </c>
      <c r="S17" s="26"/>
    </row>
    <row r="18" spans="1:19" ht="12.75">
      <c r="A18" s="11" t="s">
        <v>102</v>
      </c>
      <c r="B18" s="113" t="s">
        <v>66</v>
      </c>
      <c r="C18" s="113" t="s">
        <v>66</v>
      </c>
      <c r="D18" s="113" t="s">
        <v>66</v>
      </c>
      <c r="E18" s="113">
        <v>85.9</v>
      </c>
      <c r="F18" s="113" t="s">
        <v>66</v>
      </c>
      <c r="G18" s="113" t="s">
        <v>66</v>
      </c>
      <c r="H18" s="113" t="s">
        <v>66</v>
      </c>
      <c r="I18" s="113" t="s">
        <v>66</v>
      </c>
      <c r="J18" s="113" t="s">
        <v>66</v>
      </c>
      <c r="K18" s="113" t="s">
        <v>66</v>
      </c>
      <c r="L18" s="113" t="s">
        <v>66</v>
      </c>
      <c r="M18" s="113" t="s">
        <v>66</v>
      </c>
      <c r="N18" s="113" t="s">
        <v>66</v>
      </c>
      <c r="O18" s="113" t="s">
        <v>66</v>
      </c>
      <c r="P18" s="113">
        <v>85.9</v>
      </c>
      <c r="Q18" s="113">
        <v>43</v>
      </c>
      <c r="R18" s="113">
        <v>28.6</v>
      </c>
      <c r="S18" s="26"/>
    </row>
    <row r="19" spans="1:19" ht="12.75">
      <c r="A19" s="11" t="s">
        <v>103</v>
      </c>
      <c r="B19" s="113" t="s">
        <v>66</v>
      </c>
      <c r="C19" s="113" t="s">
        <v>66</v>
      </c>
      <c r="D19" s="113" t="s">
        <v>66</v>
      </c>
      <c r="E19" s="113">
        <v>327.4</v>
      </c>
      <c r="F19" s="113" t="s">
        <v>66</v>
      </c>
      <c r="G19" s="113" t="s">
        <v>66</v>
      </c>
      <c r="H19" s="113" t="s">
        <v>66</v>
      </c>
      <c r="I19" s="113" t="s">
        <v>66</v>
      </c>
      <c r="J19" s="113" t="s">
        <v>66</v>
      </c>
      <c r="K19" s="113" t="s">
        <v>66</v>
      </c>
      <c r="L19" s="113" t="s">
        <v>66</v>
      </c>
      <c r="M19" s="113" t="s">
        <v>66</v>
      </c>
      <c r="N19" s="113" t="s">
        <v>66</v>
      </c>
      <c r="O19" s="113" t="s">
        <v>66</v>
      </c>
      <c r="P19" s="113">
        <v>327.4</v>
      </c>
      <c r="Q19" s="113">
        <v>319.8</v>
      </c>
      <c r="R19" s="113">
        <v>29.5</v>
      </c>
      <c r="S19" s="26"/>
    </row>
    <row r="20" spans="1:19" ht="12.75">
      <c r="A20" s="11" t="s">
        <v>107</v>
      </c>
      <c r="B20" s="113">
        <v>76.8</v>
      </c>
      <c r="C20" s="113" t="s">
        <v>66</v>
      </c>
      <c r="D20" s="113" t="s">
        <v>66</v>
      </c>
      <c r="E20" s="113" t="s">
        <v>66</v>
      </c>
      <c r="F20" s="113" t="s">
        <v>66</v>
      </c>
      <c r="G20" s="113" t="s">
        <v>66</v>
      </c>
      <c r="H20" s="113" t="s">
        <v>66</v>
      </c>
      <c r="I20" s="113" t="s">
        <v>66</v>
      </c>
      <c r="J20" s="113" t="s">
        <v>66</v>
      </c>
      <c r="K20" s="113" t="s">
        <v>66</v>
      </c>
      <c r="L20" s="113" t="s">
        <v>66</v>
      </c>
      <c r="M20" s="113" t="s">
        <v>66</v>
      </c>
      <c r="N20" s="113" t="s">
        <v>66</v>
      </c>
      <c r="O20" s="113" t="s">
        <v>66</v>
      </c>
      <c r="P20" s="113">
        <v>76.8</v>
      </c>
      <c r="Q20" s="113">
        <v>38.4</v>
      </c>
      <c r="R20" s="113">
        <v>36.5</v>
      </c>
      <c r="S20" s="26"/>
    </row>
    <row r="21" spans="1:19" ht="12.75">
      <c r="A21" s="11" t="s">
        <v>108</v>
      </c>
      <c r="B21" s="113" t="s">
        <v>66</v>
      </c>
      <c r="C21" s="113" t="s">
        <v>66</v>
      </c>
      <c r="D21" s="113" t="s">
        <v>66</v>
      </c>
      <c r="E21" s="113">
        <v>312.3</v>
      </c>
      <c r="F21" s="113" t="s">
        <v>66</v>
      </c>
      <c r="G21" s="113" t="s">
        <v>66</v>
      </c>
      <c r="H21" s="113" t="s">
        <v>66</v>
      </c>
      <c r="I21" s="113" t="s">
        <v>66</v>
      </c>
      <c r="J21" s="113" t="s">
        <v>66</v>
      </c>
      <c r="K21" s="113" t="s">
        <v>66</v>
      </c>
      <c r="L21" s="113" t="s">
        <v>66</v>
      </c>
      <c r="M21" s="113" t="s">
        <v>66</v>
      </c>
      <c r="N21" s="113" t="s">
        <v>66</v>
      </c>
      <c r="O21" s="113">
        <v>13.3</v>
      </c>
      <c r="P21" s="113">
        <v>325.6</v>
      </c>
      <c r="Q21" s="113">
        <v>325.6</v>
      </c>
      <c r="R21" s="113">
        <v>12.3</v>
      </c>
      <c r="S21" s="26"/>
    </row>
    <row r="22" spans="1:19" ht="12.75">
      <c r="A22" s="11" t="s">
        <v>109</v>
      </c>
      <c r="B22" s="113" t="s">
        <v>66</v>
      </c>
      <c r="C22" s="113" t="s">
        <v>66</v>
      </c>
      <c r="D22" s="113" t="s">
        <v>66</v>
      </c>
      <c r="E22" s="113" t="s">
        <v>66</v>
      </c>
      <c r="F22" s="113" t="s">
        <v>66</v>
      </c>
      <c r="G22" s="113" t="s">
        <v>66</v>
      </c>
      <c r="H22" s="113" t="s">
        <v>66</v>
      </c>
      <c r="I22" s="113" t="s">
        <v>66</v>
      </c>
      <c r="J22" s="113" t="s">
        <v>66</v>
      </c>
      <c r="K22" s="113" t="s">
        <v>66</v>
      </c>
      <c r="L22" s="113" t="s">
        <v>66</v>
      </c>
      <c r="M22" s="113" t="s">
        <v>66</v>
      </c>
      <c r="N22" s="113" t="s">
        <v>66</v>
      </c>
      <c r="O22" s="113">
        <v>27.8</v>
      </c>
      <c r="P22" s="113">
        <v>27.8</v>
      </c>
      <c r="Q22" s="113">
        <v>27.8</v>
      </c>
      <c r="R22" s="113">
        <v>5.2</v>
      </c>
      <c r="S22" s="26"/>
    </row>
    <row r="23" spans="1:19" ht="12.75">
      <c r="A23" s="11" t="s">
        <v>110</v>
      </c>
      <c r="B23" s="113" t="s">
        <v>66</v>
      </c>
      <c r="C23" s="113" t="s">
        <v>66</v>
      </c>
      <c r="D23" s="113" t="s">
        <v>66</v>
      </c>
      <c r="E23" s="113">
        <v>50.5</v>
      </c>
      <c r="F23" s="113" t="s">
        <v>66</v>
      </c>
      <c r="G23" s="113" t="s">
        <v>66</v>
      </c>
      <c r="H23" s="113" t="s">
        <v>66</v>
      </c>
      <c r="I23" s="113" t="s">
        <v>66</v>
      </c>
      <c r="J23" s="113" t="s">
        <v>66</v>
      </c>
      <c r="K23" s="113" t="s">
        <v>66</v>
      </c>
      <c r="L23" s="113" t="s">
        <v>66</v>
      </c>
      <c r="M23" s="113" t="s">
        <v>66</v>
      </c>
      <c r="N23" s="113" t="s">
        <v>66</v>
      </c>
      <c r="O23" s="113">
        <v>7.6</v>
      </c>
      <c r="P23" s="113">
        <v>58.1</v>
      </c>
      <c r="Q23" s="113">
        <v>50.5</v>
      </c>
      <c r="R23" s="113">
        <v>8</v>
      </c>
      <c r="S23" s="26"/>
    </row>
    <row r="24" spans="1:19" ht="12.75">
      <c r="A24" s="11" t="s">
        <v>112</v>
      </c>
      <c r="B24" s="113" t="s">
        <v>66</v>
      </c>
      <c r="C24" s="113" t="s">
        <v>66</v>
      </c>
      <c r="D24" s="113" t="s">
        <v>66</v>
      </c>
      <c r="E24" s="113" t="s">
        <v>66</v>
      </c>
      <c r="F24" s="113" t="s">
        <v>66</v>
      </c>
      <c r="G24" s="113" t="s">
        <v>66</v>
      </c>
      <c r="H24" s="113" t="s">
        <v>66</v>
      </c>
      <c r="I24" s="113" t="s">
        <v>66</v>
      </c>
      <c r="J24" s="113" t="s">
        <v>66</v>
      </c>
      <c r="K24" s="113" t="s">
        <v>66</v>
      </c>
      <c r="L24" s="113">
        <v>9.1</v>
      </c>
      <c r="M24" s="113" t="s">
        <v>66</v>
      </c>
      <c r="N24" s="113" t="s">
        <v>66</v>
      </c>
      <c r="O24" s="113" t="s">
        <v>66</v>
      </c>
      <c r="P24" s="113">
        <v>9.1</v>
      </c>
      <c r="Q24" s="113">
        <v>9.1</v>
      </c>
      <c r="R24" s="113">
        <v>7.3</v>
      </c>
      <c r="S24" s="26"/>
    </row>
    <row r="25" spans="1:19" ht="12.75">
      <c r="A25" s="11" t="s">
        <v>116</v>
      </c>
      <c r="B25" s="113" t="s">
        <v>66</v>
      </c>
      <c r="C25" s="113" t="s">
        <v>66</v>
      </c>
      <c r="D25" s="113" t="s">
        <v>66</v>
      </c>
      <c r="E25" s="113">
        <v>193.3</v>
      </c>
      <c r="F25" s="113" t="s">
        <v>66</v>
      </c>
      <c r="G25" s="113" t="s">
        <v>66</v>
      </c>
      <c r="H25" s="113" t="s">
        <v>66</v>
      </c>
      <c r="I25" s="113" t="s">
        <v>66</v>
      </c>
      <c r="J25" s="113" t="s">
        <v>66</v>
      </c>
      <c r="K25" s="113" t="s">
        <v>66</v>
      </c>
      <c r="L25" s="113" t="s">
        <v>66</v>
      </c>
      <c r="M25" s="113" t="s">
        <v>66</v>
      </c>
      <c r="N25" s="113" t="s">
        <v>66</v>
      </c>
      <c r="O25" s="113">
        <v>14.7</v>
      </c>
      <c r="P25" s="113">
        <v>208.1</v>
      </c>
      <c r="Q25" s="113">
        <v>118.3</v>
      </c>
      <c r="R25" s="113">
        <v>25.1</v>
      </c>
      <c r="S25" s="26"/>
    </row>
    <row r="26" spans="1:19" ht="12.75">
      <c r="A26" s="11" t="s">
        <v>120</v>
      </c>
      <c r="B26" s="113" t="s">
        <v>66</v>
      </c>
      <c r="C26" s="113" t="s">
        <v>66</v>
      </c>
      <c r="D26" s="113" t="s">
        <v>66</v>
      </c>
      <c r="E26" s="113">
        <v>48</v>
      </c>
      <c r="F26" s="113" t="s">
        <v>66</v>
      </c>
      <c r="G26" s="113" t="s">
        <v>66</v>
      </c>
      <c r="H26" s="113" t="s">
        <v>66</v>
      </c>
      <c r="I26" s="113" t="s">
        <v>66</v>
      </c>
      <c r="J26" s="113" t="s">
        <v>66</v>
      </c>
      <c r="K26" s="113" t="s">
        <v>66</v>
      </c>
      <c r="L26" s="113" t="s">
        <v>66</v>
      </c>
      <c r="M26" s="113" t="s">
        <v>66</v>
      </c>
      <c r="N26" s="113" t="s">
        <v>66</v>
      </c>
      <c r="O26" s="113" t="s">
        <v>66</v>
      </c>
      <c r="P26" s="113">
        <v>48</v>
      </c>
      <c r="Q26" s="113">
        <v>24</v>
      </c>
      <c r="R26" s="113">
        <v>3.6</v>
      </c>
      <c r="S26" s="26"/>
    </row>
    <row r="27" spans="1:19" ht="12.75">
      <c r="A27" s="11" t="s">
        <v>121</v>
      </c>
      <c r="B27" s="113" t="s">
        <v>66</v>
      </c>
      <c r="C27" s="113" t="s">
        <v>66</v>
      </c>
      <c r="D27" s="113" t="s">
        <v>66</v>
      </c>
      <c r="E27" s="113">
        <v>38.4</v>
      </c>
      <c r="F27" s="113" t="s">
        <v>66</v>
      </c>
      <c r="G27" s="113" t="s">
        <v>66</v>
      </c>
      <c r="H27" s="113" t="s">
        <v>66</v>
      </c>
      <c r="I27" s="113" t="s">
        <v>66</v>
      </c>
      <c r="J27" s="113" t="s">
        <v>66</v>
      </c>
      <c r="K27" s="113" t="s">
        <v>66</v>
      </c>
      <c r="L27" s="113" t="s">
        <v>66</v>
      </c>
      <c r="M27" s="113" t="s">
        <v>66</v>
      </c>
      <c r="N27" s="113" t="s">
        <v>66</v>
      </c>
      <c r="O27" s="113">
        <v>13</v>
      </c>
      <c r="P27" s="113">
        <v>51.5</v>
      </c>
      <c r="Q27" s="113">
        <v>51.5</v>
      </c>
      <c r="R27" s="113">
        <v>17</v>
      </c>
      <c r="S27" s="26"/>
    </row>
    <row r="28" spans="1:19" ht="12.75">
      <c r="A28" s="11" t="s">
        <v>125</v>
      </c>
      <c r="B28" s="113" t="s">
        <v>66</v>
      </c>
      <c r="C28" s="113" t="s">
        <v>66</v>
      </c>
      <c r="D28" s="113" t="s">
        <v>66</v>
      </c>
      <c r="E28" s="113">
        <v>7.6</v>
      </c>
      <c r="F28" s="113" t="s">
        <v>66</v>
      </c>
      <c r="G28" s="113" t="s">
        <v>66</v>
      </c>
      <c r="H28" s="113" t="s">
        <v>66</v>
      </c>
      <c r="I28" s="113" t="s">
        <v>66</v>
      </c>
      <c r="J28" s="113" t="s">
        <v>66</v>
      </c>
      <c r="K28" s="113" t="s">
        <v>66</v>
      </c>
      <c r="L28" s="113" t="s">
        <v>66</v>
      </c>
      <c r="M28" s="113" t="s">
        <v>66</v>
      </c>
      <c r="N28" s="113" t="s">
        <v>66</v>
      </c>
      <c r="O28" s="113" t="s">
        <v>66</v>
      </c>
      <c r="P28" s="113">
        <v>7.6</v>
      </c>
      <c r="Q28" s="113">
        <v>7.6</v>
      </c>
      <c r="R28" s="113">
        <v>0.7</v>
      </c>
      <c r="S28" s="26"/>
    </row>
    <row r="29" spans="1:19" ht="12.75">
      <c r="A29" s="11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26"/>
    </row>
    <row r="30" spans="1:19" ht="13.5">
      <c r="A30" s="38" t="s">
        <v>368</v>
      </c>
      <c r="B30" s="115">
        <v>76.8</v>
      </c>
      <c r="C30" s="115" t="s">
        <v>66</v>
      </c>
      <c r="D30" s="115" t="s">
        <v>66</v>
      </c>
      <c r="E30" s="115">
        <v>1758</v>
      </c>
      <c r="F30" s="115" t="s">
        <v>66</v>
      </c>
      <c r="G30" s="115" t="s">
        <v>66</v>
      </c>
      <c r="H30" s="115" t="s">
        <v>66</v>
      </c>
      <c r="I30" s="115">
        <v>7.6</v>
      </c>
      <c r="J30" s="115" t="s">
        <v>66</v>
      </c>
      <c r="K30" s="115" t="s">
        <v>66</v>
      </c>
      <c r="L30" s="115">
        <v>9.1</v>
      </c>
      <c r="M30" s="115" t="s">
        <v>66</v>
      </c>
      <c r="N30" s="115" t="s">
        <v>66</v>
      </c>
      <c r="O30" s="115">
        <v>278.3</v>
      </c>
      <c r="P30" s="115">
        <v>2129.8</v>
      </c>
      <c r="Q30" s="115">
        <v>1881.6</v>
      </c>
      <c r="R30" s="115">
        <v>417.8</v>
      </c>
      <c r="S30" s="26"/>
    </row>
    <row r="31" spans="1:19" ht="12.75">
      <c r="A31" s="11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26"/>
    </row>
    <row r="32" spans="1:19" ht="12.75">
      <c r="A32" s="11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26"/>
    </row>
    <row r="33" spans="1:19" ht="13.5">
      <c r="A33" s="37" t="s">
        <v>290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26"/>
    </row>
    <row r="34" spans="1:19" ht="12.75">
      <c r="A34" s="11" t="s">
        <v>128</v>
      </c>
      <c r="B34" s="113" t="s">
        <v>66</v>
      </c>
      <c r="C34" s="113">
        <v>13</v>
      </c>
      <c r="D34" s="113" t="s">
        <v>66</v>
      </c>
      <c r="E34" s="113" t="s">
        <v>66</v>
      </c>
      <c r="F34" s="113" t="s">
        <v>66</v>
      </c>
      <c r="G34" s="113" t="s">
        <v>66</v>
      </c>
      <c r="H34" s="113" t="s">
        <v>66</v>
      </c>
      <c r="I34" s="113" t="s">
        <v>66</v>
      </c>
      <c r="J34" s="113" t="s">
        <v>66</v>
      </c>
      <c r="K34" s="113" t="s">
        <v>66</v>
      </c>
      <c r="L34" s="113" t="s">
        <v>66</v>
      </c>
      <c r="M34" s="113" t="s">
        <v>66</v>
      </c>
      <c r="N34" s="113" t="s">
        <v>66</v>
      </c>
      <c r="O34" s="113" t="s">
        <v>66</v>
      </c>
      <c r="P34" s="113">
        <v>13</v>
      </c>
      <c r="Q34" s="113">
        <v>13</v>
      </c>
      <c r="R34" s="113">
        <v>3.1</v>
      </c>
      <c r="S34" s="26"/>
    </row>
    <row r="35" spans="1:19" s="120" customFormat="1" ht="12.75">
      <c r="A35" s="11" t="s">
        <v>340</v>
      </c>
      <c r="B35" s="113" t="s">
        <v>66</v>
      </c>
      <c r="C35" s="113" t="s">
        <v>66</v>
      </c>
      <c r="D35" s="113" t="s">
        <v>66</v>
      </c>
      <c r="E35" s="113" t="s">
        <v>66</v>
      </c>
      <c r="F35" s="113">
        <v>119.8</v>
      </c>
      <c r="G35" s="113" t="s">
        <v>66</v>
      </c>
      <c r="H35" s="113" t="s">
        <v>66</v>
      </c>
      <c r="I35" s="113" t="s">
        <v>66</v>
      </c>
      <c r="J35" s="113" t="s">
        <v>66</v>
      </c>
      <c r="K35" s="113" t="s">
        <v>66</v>
      </c>
      <c r="L35" s="113" t="s">
        <v>66</v>
      </c>
      <c r="M35" s="113" t="s">
        <v>66</v>
      </c>
      <c r="N35" s="113" t="s">
        <v>66</v>
      </c>
      <c r="O35" s="113" t="s">
        <v>66</v>
      </c>
      <c r="P35" s="113">
        <v>119.8</v>
      </c>
      <c r="Q35" s="113">
        <v>119.8</v>
      </c>
      <c r="R35" s="113">
        <v>88.1</v>
      </c>
      <c r="S35" s="153"/>
    </row>
    <row r="36" spans="1:19" ht="12.75">
      <c r="A36" s="11" t="s">
        <v>143</v>
      </c>
      <c r="B36" s="113" t="s">
        <v>66</v>
      </c>
      <c r="C36" s="113">
        <v>24</v>
      </c>
      <c r="D36" s="113" t="s">
        <v>66</v>
      </c>
      <c r="E36" s="113" t="s">
        <v>66</v>
      </c>
      <c r="F36" s="113" t="s">
        <v>66</v>
      </c>
      <c r="G36" s="113" t="s">
        <v>66</v>
      </c>
      <c r="H36" s="113" t="s">
        <v>66</v>
      </c>
      <c r="I36" s="113" t="s">
        <v>66</v>
      </c>
      <c r="J36" s="113" t="s">
        <v>66</v>
      </c>
      <c r="K36" s="113" t="s">
        <v>66</v>
      </c>
      <c r="L36" s="113" t="s">
        <v>66</v>
      </c>
      <c r="M36" s="113" t="s">
        <v>66</v>
      </c>
      <c r="N36" s="113" t="s">
        <v>66</v>
      </c>
      <c r="O36" s="113" t="s">
        <v>66</v>
      </c>
      <c r="P36" s="113">
        <v>24</v>
      </c>
      <c r="Q36" s="113">
        <v>24</v>
      </c>
      <c r="R36" s="113">
        <v>2.9</v>
      </c>
      <c r="S36" s="26"/>
    </row>
    <row r="37" spans="1:19" ht="12.75">
      <c r="A37" s="11" t="s">
        <v>149</v>
      </c>
      <c r="B37" s="113" t="s">
        <v>66</v>
      </c>
      <c r="C37" s="113">
        <v>5.9</v>
      </c>
      <c r="D37" s="113" t="s">
        <v>66</v>
      </c>
      <c r="E37" s="113" t="s">
        <v>66</v>
      </c>
      <c r="F37" s="113" t="s">
        <v>66</v>
      </c>
      <c r="G37" s="113" t="s">
        <v>66</v>
      </c>
      <c r="H37" s="113" t="s">
        <v>66</v>
      </c>
      <c r="I37" s="113" t="s">
        <v>66</v>
      </c>
      <c r="J37" s="113" t="s">
        <v>66</v>
      </c>
      <c r="K37" s="113" t="s">
        <v>66</v>
      </c>
      <c r="L37" s="113" t="s">
        <v>66</v>
      </c>
      <c r="M37" s="113" t="s">
        <v>66</v>
      </c>
      <c r="N37" s="113" t="s">
        <v>66</v>
      </c>
      <c r="O37" s="113" t="s">
        <v>66</v>
      </c>
      <c r="P37" s="113">
        <v>5.9</v>
      </c>
      <c r="Q37" s="113">
        <v>5.9</v>
      </c>
      <c r="R37" s="113">
        <v>0.8</v>
      </c>
      <c r="S37" s="26"/>
    </row>
    <row r="38" spans="1:19" ht="12.75">
      <c r="A38" s="11" t="s">
        <v>150</v>
      </c>
      <c r="B38" s="113" t="s">
        <v>66</v>
      </c>
      <c r="C38" s="113" t="s">
        <v>66</v>
      </c>
      <c r="D38" s="113" t="s">
        <v>66</v>
      </c>
      <c r="E38" s="113" t="s">
        <v>66</v>
      </c>
      <c r="F38" s="113" t="s">
        <v>66</v>
      </c>
      <c r="G38" s="113" t="s">
        <v>66</v>
      </c>
      <c r="H38" s="113">
        <v>27.8</v>
      </c>
      <c r="I38" s="113" t="s">
        <v>66</v>
      </c>
      <c r="J38" s="113">
        <v>24</v>
      </c>
      <c r="K38" s="113" t="s">
        <v>66</v>
      </c>
      <c r="L38" s="113" t="s">
        <v>66</v>
      </c>
      <c r="M38" s="113">
        <v>14.7</v>
      </c>
      <c r="N38" s="113">
        <v>1.3</v>
      </c>
      <c r="O38" s="113" t="s">
        <v>66</v>
      </c>
      <c r="P38" s="113">
        <v>67.8</v>
      </c>
      <c r="Q38" s="113">
        <v>53.1</v>
      </c>
      <c r="R38" s="113">
        <v>61.5</v>
      </c>
      <c r="S38" s="26"/>
    </row>
    <row r="39" spans="1:19" ht="12.75">
      <c r="A39" s="11" t="s">
        <v>151</v>
      </c>
      <c r="B39" s="113" t="s">
        <v>66</v>
      </c>
      <c r="C39" s="113">
        <v>24</v>
      </c>
      <c r="D39" s="113" t="s">
        <v>66</v>
      </c>
      <c r="E39" s="113" t="s">
        <v>66</v>
      </c>
      <c r="F39" s="113" t="s">
        <v>66</v>
      </c>
      <c r="G39" s="113" t="s">
        <v>66</v>
      </c>
      <c r="H39" s="113" t="s">
        <v>66</v>
      </c>
      <c r="I39" s="113" t="s">
        <v>66</v>
      </c>
      <c r="J39" s="113" t="s">
        <v>66</v>
      </c>
      <c r="K39" s="113" t="s">
        <v>66</v>
      </c>
      <c r="L39" s="113" t="s">
        <v>66</v>
      </c>
      <c r="M39" s="113" t="s">
        <v>66</v>
      </c>
      <c r="N39" s="113" t="s">
        <v>66</v>
      </c>
      <c r="O39" s="113" t="s">
        <v>66</v>
      </c>
      <c r="P39" s="113">
        <v>24</v>
      </c>
      <c r="Q39" s="113">
        <v>24</v>
      </c>
      <c r="R39" s="113">
        <v>18</v>
      </c>
      <c r="S39" s="26"/>
    </row>
    <row r="40" spans="1:19" ht="12.75">
      <c r="A40" s="11" t="s">
        <v>156</v>
      </c>
      <c r="B40" s="113" t="s">
        <v>66</v>
      </c>
      <c r="C40" s="113">
        <v>149.6</v>
      </c>
      <c r="D40" s="113" t="s">
        <v>66</v>
      </c>
      <c r="E40" s="113" t="s">
        <v>66</v>
      </c>
      <c r="F40" s="113" t="s">
        <v>66</v>
      </c>
      <c r="G40" s="113" t="s">
        <v>66</v>
      </c>
      <c r="H40" s="113" t="s">
        <v>66</v>
      </c>
      <c r="I40" s="113" t="s">
        <v>66</v>
      </c>
      <c r="J40" s="113" t="s">
        <v>66</v>
      </c>
      <c r="K40" s="113" t="s">
        <v>66</v>
      </c>
      <c r="L40" s="113" t="s">
        <v>66</v>
      </c>
      <c r="M40" s="113" t="s">
        <v>66</v>
      </c>
      <c r="N40" s="113" t="s">
        <v>66</v>
      </c>
      <c r="O40" s="113" t="s">
        <v>66</v>
      </c>
      <c r="P40" s="113">
        <v>149.6</v>
      </c>
      <c r="Q40" s="113">
        <v>149.6</v>
      </c>
      <c r="R40" s="113">
        <v>78.3</v>
      </c>
      <c r="S40" s="26"/>
    </row>
    <row r="41" spans="1:19" ht="12.75">
      <c r="A41" s="11" t="s">
        <v>157</v>
      </c>
      <c r="B41" s="113" t="s">
        <v>66</v>
      </c>
      <c r="C41" s="113">
        <v>146.3</v>
      </c>
      <c r="D41" s="113" t="s">
        <v>66</v>
      </c>
      <c r="E41" s="113" t="s">
        <v>66</v>
      </c>
      <c r="F41" s="113" t="s">
        <v>66</v>
      </c>
      <c r="G41" s="113" t="s">
        <v>66</v>
      </c>
      <c r="H41" s="113" t="s">
        <v>66</v>
      </c>
      <c r="I41" s="113" t="s">
        <v>66</v>
      </c>
      <c r="J41" s="113" t="s">
        <v>66</v>
      </c>
      <c r="K41" s="113" t="s">
        <v>66</v>
      </c>
      <c r="L41" s="113" t="s">
        <v>66</v>
      </c>
      <c r="M41" s="113" t="s">
        <v>66</v>
      </c>
      <c r="N41" s="113" t="s">
        <v>66</v>
      </c>
      <c r="O41" s="113" t="s">
        <v>66</v>
      </c>
      <c r="P41" s="113">
        <v>146.3</v>
      </c>
      <c r="Q41" s="113">
        <v>146.3</v>
      </c>
      <c r="R41" s="113">
        <v>103.9</v>
      </c>
      <c r="S41" s="26"/>
    </row>
    <row r="42" spans="1:19" ht="12.75">
      <c r="A42" s="11" t="s">
        <v>159</v>
      </c>
      <c r="B42" s="113" t="s">
        <v>66</v>
      </c>
      <c r="C42" s="113">
        <v>214.3</v>
      </c>
      <c r="D42" s="113" t="s">
        <v>66</v>
      </c>
      <c r="E42" s="113" t="s">
        <v>66</v>
      </c>
      <c r="F42" s="113" t="s">
        <v>66</v>
      </c>
      <c r="G42" s="113">
        <v>9.1</v>
      </c>
      <c r="H42" s="113" t="s">
        <v>66</v>
      </c>
      <c r="I42" s="113" t="s">
        <v>66</v>
      </c>
      <c r="J42" s="113" t="s">
        <v>66</v>
      </c>
      <c r="K42" s="113" t="s">
        <v>66</v>
      </c>
      <c r="L42" s="113" t="s">
        <v>66</v>
      </c>
      <c r="M42" s="113" t="s">
        <v>66</v>
      </c>
      <c r="N42" s="113" t="s">
        <v>66</v>
      </c>
      <c r="O42" s="113" t="s">
        <v>66</v>
      </c>
      <c r="P42" s="113">
        <v>223.4</v>
      </c>
      <c r="Q42" s="113">
        <v>223.4</v>
      </c>
      <c r="R42" s="113">
        <v>1.1</v>
      </c>
      <c r="S42" s="26"/>
    </row>
    <row r="43" spans="1:19" ht="12.75">
      <c r="A43" s="11" t="s">
        <v>343</v>
      </c>
      <c r="B43" s="113" t="s">
        <v>66</v>
      </c>
      <c r="C43" s="113">
        <v>43</v>
      </c>
      <c r="D43" s="113" t="s">
        <v>66</v>
      </c>
      <c r="E43" s="113" t="s">
        <v>66</v>
      </c>
      <c r="F43" s="113" t="s">
        <v>66</v>
      </c>
      <c r="G43" s="113" t="s">
        <v>66</v>
      </c>
      <c r="H43" s="113" t="s">
        <v>66</v>
      </c>
      <c r="I43" s="113" t="s">
        <v>66</v>
      </c>
      <c r="J43" s="113" t="s">
        <v>66</v>
      </c>
      <c r="K43" s="113" t="s">
        <v>66</v>
      </c>
      <c r="L43" s="113" t="s">
        <v>66</v>
      </c>
      <c r="M43" s="113" t="s">
        <v>66</v>
      </c>
      <c r="N43" s="113" t="s">
        <v>66</v>
      </c>
      <c r="O43" s="113" t="s">
        <v>66</v>
      </c>
      <c r="P43" s="113">
        <v>43</v>
      </c>
      <c r="Q43" s="113">
        <v>43</v>
      </c>
      <c r="R43" s="113">
        <v>1.3</v>
      </c>
      <c r="S43" s="26"/>
    </row>
    <row r="44" spans="1:19" ht="12.75">
      <c r="A44" s="11" t="s">
        <v>164</v>
      </c>
      <c r="B44" s="113" t="s">
        <v>66</v>
      </c>
      <c r="C44" s="113">
        <v>67.7</v>
      </c>
      <c r="D44" s="113" t="s">
        <v>66</v>
      </c>
      <c r="E44" s="113" t="s">
        <v>66</v>
      </c>
      <c r="F44" s="113" t="s">
        <v>66</v>
      </c>
      <c r="G44" s="113" t="s">
        <v>66</v>
      </c>
      <c r="H44" s="113" t="s">
        <v>66</v>
      </c>
      <c r="I44" s="113" t="s">
        <v>66</v>
      </c>
      <c r="J44" s="113" t="s">
        <v>66</v>
      </c>
      <c r="K44" s="113" t="s">
        <v>66</v>
      </c>
      <c r="L44" s="113" t="s">
        <v>66</v>
      </c>
      <c r="M44" s="113" t="s">
        <v>66</v>
      </c>
      <c r="N44" s="113" t="s">
        <v>66</v>
      </c>
      <c r="O44" s="113" t="s">
        <v>66</v>
      </c>
      <c r="P44" s="113">
        <v>67.7</v>
      </c>
      <c r="Q44" s="113">
        <v>67.7</v>
      </c>
      <c r="R44" s="113">
        <v>1.6</v>
      </c>
      <c r="S44" s="26"/>
    </row>
    <row r="45" spans="1:19" ht="12.75">
      <c r="A45" s="11" t="s">
        <v>167</v>
      </c>
      <c r="B45" s="113" t="s">
        <v>66</v>
      </c>
      <c r="C45" s="113">
        <v>9.1</v>
      </c>
      <c r="D45" s="113" t="s">
        <v>66</v>
      </c>
      <c r="E45" s="113" t="s">
        <v>66</v>
      </c>
      <c r="F45" s="113" t="s">
        <v>66</v>
      </c>
      <c r="G45" s="113" t="s">
        <v>66</v>
      </c>
      <c r="H45" s="113" t="s">
        <v>66</v>
      </c>
      <c r="I45" s="113" t="s">
        <v>66</v>
      </c>
      <c r="J45" s="113" t="s">
        <v>66</v>
      </c>
      <c r="K45" s="113" t="s">
        <v>66</v>
      </c>
      <c r="L45" s="113" t="s">
        <v>66</v>
      </c>
      <c r="M45" s="113" t="s">
        <v>66</v>
      </c>
      <c r="N45" s="113" t="s">
        <v>66</v>
      </c>
      <c r="O45" s="113" t="s">
        <v>66</v>
      </c>
      <c r="P45" s="113">
        <v>9.1</v>
      </c>
      <c r="Q45" s="113">
        <v>9.1</v>
      </c>
      <c r="R45" s="113" t="s">
        <v>66</v>
      </c>
      <c r="S45" s="26"/>
    </row>
    <row r="46" spans="1:19" ht="12.75">
      <c r="A46" s="11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26"/>
    </row>
    <row r="47" spans="1:19" ht="13.5">
      <c r="A47" s="38" t="s">
        <v>371</v>
      </c>
      <c r="B47" s="115" t="s">
        <v>66</v>
      </c>
      <c r="C47" s="115">
        <v>696.9</v>
      </c>
      <c r="D47" s="115" t="s">
        <v>66</v>
      </c>
      <c r="E47" s="115" t="s">
        <v>66</v>
      </c>
      <c r="F47" s="115">
        <v>119.8</v>
      </c>
      <c r="G47" s="115">
        <v>9.1</v>
      </c>
      <c r="H47" s="115">
        <v>27.8</v>
      </c>
      <c r="I47" s="115" t="s">
        <v>66</v>
      </c>
      <c r="J47" s="115">
        <v>24</v>
      </c>
      <c r="K47" s="115" t="s">
        <v>66</v>
      </c>
      <c r="L47" s="115" t="s">
        <v>66</v>
      </c>
      <c r="M47" s="115">
        <v>14.7</v>
      </c>
      <c r="N47" s="115">
        <v>1.3</v>
      </c>
      <c r="O47" s="115" t="s">
        <v>66</v>
      </c>
      <c r="P47" s="115">
        <v>893.6</v>
      </c>
      <c r="Q47" s="115">
        <v>878.9</v>
      </c>
      <c r="R47" s="115">
        <v>360.6</v>
      </c>
      <c r="S47" s="26"/>
    </row>
    <row r="48" spans="1:19" ht="12.75">
      <c r="A48" s="11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26"/>
    </row>
    <row r="49" spans="1:19" ht="12.75">
      <c r="A49" s="11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26"/>
    </row>
    <row r="50" spans="1:19" ht="13.5">
      <c r="A50" s="37" t="s">
        <v>48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26"/>
    </row>
    <row r="51" spans="1:19" ht="12.75">
      <c r="A51" s="11" t="s">
        <v>168</v>
      </c>
      <c r="B51" s="113" t="s">
        <v>66</v>
      </c>
      <c r="C51" s="113" t="s">
        <v>66</v>
      </c>
      <c r="D51" s="113" t="s">
        <v>66</v>
      </c>
      <c r="E51" s="113" t="s">
        <v>66</v>
      </c>
      <c r="F51" s="113" t="s">
        <v>66</v>
      </c>
      <c r="G51" s="113" t="s">
        <v>66</v>
      </c>
      <c r="H51" s="113" t="s">
        <v>66</v>
      </c>
      <c r="I51" s="113" t="s">
        <v>66</v>
      </c>
      <c r="J51" s="113" t="s">
        <v>66</v>
      </c>
      <c r="K51" s="113">
        <v>13.5</v>
      </c>
      <c r="L51" s="113" t="s">
        <v>66</v>
      </c>
      <c r="M51" s="113" t="s">
        <v>66</v>
      </c>
      <c r="N51" s="113" t="s">
        <v>66</v>
      </c>
      <c r="O51" s="113" t="s">
        <v>66</v>
      </c>
      <c r="P51" s="113">
        <v>13.5</v>
      </c>
      <c r="Q51" s="113">
        <v>13.5</v>
      </c>
      <c r="R51" s="113">
        <v>9.7</v>
      </c>
      <c r="S51" s="26"/>
    </row>
    <row r="52" spans="1:19" ht="12.75">
      <c r="A52" s="11" t="s">
        <v>169</v>
      </c>
      <c r="B52" s="113" t="s">
        <v>66</v>
      </c>
      <c r="C52" s="113" t="s">
        <v>66</v>
      </c>
      <c r="D52" s="113">
        <v>14.7</v>
      </c>
      <c r="E52" s="113" t="s">
        <v>66</v>
      </c>
      <c r="F52" s="113" t="s">
        <v>66</v>
      </c>
      <c r="G52" s="113" t="s">
        <v>66</v>
      </c>
      <c r="H52" s="113" t="s">
        <v>66</v>
      </c>
      <c r="I52" s="113" t="s">
        <v>66</v>
      </c>
      <c r="J52" s="113" t="s">
        <v>66</v>
      </c>
      <c r="K52" s="113" t="s">
        <v>66</v>
      </c>
      <c r="L52" s="113" t="s">
        <v>66</v>
      </c>
      <c r="M52" s="113" t="s">
        <v>66</v>
      </c>
      <c r="N52" s="113" t="s">
        <v>66</v>
      </c>
      <c r="O52" s="113" t="s">
        <v>66</v>
      </c>
      <c r="P52" s="113">
        <v>14.7</v>
      </c>
      <c r="Q52" s="113">
        <v>14.7</v>
      </c>
      <c r="R52" s="113">
        <v>0.4</v>
      </c>
      <c r="S52" s="26"/>
    </row>
    <row r="53" spans="1:19" ht="12.75">
      <c r="A53" s="11" t="s">
        <v>172</v>
      </c>
      <c r="B53" s="113" t="s">
        <v>66</v>
      </c>
      <c r="C53" s="113" t="s">
        <v>66</v>
      </c>
      <c r="D53" s="113">
        <v>7.6</v>
      </c>
      <c r="E53" s="113" t="s">
        <v>66</v>
      </c>
      <c r="F53" s="113" t="s">
        <v>66</v>
      </c>
      <c r="G53" s="113" t="s">
        <v>66</v>
      </c>
      <c r="H53" s="113" t="s">
        <v>66</v>
      </c>
      <c r="I53" s="113" t="s">
        <v>66</v>
      </c>
      <c r="J53" s="113" t="s">
        <v>66</v>
      </c>
      <c r="K53" s="113" t="s">
        <v>66</v>
      </c>
      <c r="L53" s="113" t="s">
        <v>66</v>
      </c>
      <c r="M53" s="113" t="s">
        <v>66</v>
      </c>
      <c r="N53" s="113" t="s">
        <v>66</v>
      </c>
      <c r="O53" s="113" t="s">
        <v>66</v>
      </c>
      <c r="P53" s="113">
        <v>7.6</v>
      </c>
      <c r="Q53" s="113">
        <v>7.6</v>
      </c>
      <c r="R53" s="113">
        <v>0</v>
      </c>
      <c r="S53" s="26"/>
    </row>
    <row r="54" spans="1:19" ht="12.75">
      <c r="A54" s="11" t="s">
        <v>173</v>
      </c>
      <c r="B54" s="113" t="s">
        <v>66</v>
      </c>
      <c r="C54" s="113" t="s">
        <v>66</v>
      </c>
      <c r="D54" s="113">
        <v>573.8</v>
      </c>
      <c r="E54" s="113" t="s">
        <v>66</v>
      </c>
      <c r="F54" s="113" t="s">
        <v>66</v>
      </c>
      <c r="G54" s="113" t="s">
        <v>66</v>
      </c>
      <c r="H54" s="113" t="s">
        <v>66</v>
      </c>
      <c r="I54" s="113" t="s">
        <v>66</v>
      </c>
      <c r="J54" s="113" t="s">
        <v>66</v>
      </c>
      <c r="K54" s="113" t="s">
        <v>66</v>
      </c>
      <c r="L54" s="113" t="s">
        <v>66</v>
      </c>
      <c r="M54" s="113" t="s">
        <v>66</v>
      </c>
      <c r="N54" s="113" t="s">
        <v>66</v>
      </c>
      <c r="O54" s="113" t="s">
        <v>66</v>
      </c>
      <c r="P54" s="113">
        <v>573.8</v>
      </c>
      <c r="Q54" s="113">
        <v>573.8</v>
      </c>
      <c r="R54" s="113">
        <v>3</v>
      </c>
      <c r="S54" s="26"/>
    </row>
    <row r="55" spans="1:19" ht="12.75">
      <c r="A55" s="11" t="s">
        <v>176</v>
      </c>
      <c r="B55" s="113" t="s">
        <v>66</v>
      </c>
      <c r="C55" s="113" t="s">
        <v>66</v>
      </c>
      <c r="D55" s="113">
        <v>60.1</v>
      </c>
      <c r="E55" s="113" t="s">
        <v>66</v>
      </c>
      <c r="F55" s="113" t="s">
        <v>66</v>
      </c>
      <c r="G55" s="113" t="s">
        <v>66</v>
      </c>
      <c r="H55" s="113" t="s">
        <v>66</v>
      </c>
      <c r="I55" s="113" t="s">
        <v>66</v>
      </c>
      <c r="J55" s="113" t="s">
        <v>66</v>
      </c>
      <c r="K55" s="113" t="s">
        <v>66</v>
      </c>
      <c r="L55" s="113" t="s">
        <v>66</v>
      </c>
      <c r="M55" s="113" t="s">
        <v>66</v>
      </c>
      <c r="N55" s="113" t="s">
        <v>66</v>
      </c>
      <c r="O55" s="113" t="s">
        <v>66</v>
      </c>
      <c r="P55" s="113">
        <v>60.1</v>
      </c>
      <c r="Q55" s="113">
        <v>60.1</v>
      </c>
      <c r="R55" s="113">
        <v>0.7</v>
      </c>
      <c r="S55" s="26"/>
    </row>
    <row r="56" spans="1:19" ht="12.75">
      <c r="A56" s="11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26"/>
    </row>
    <row r="57" spans="1:19" ht="13.5">
      <c r="A57" s="38" t="s">
        <v>296</v>
      </c>
      <c r="B57" s="115" t="s">
        <v>66</v>
      </c>
      <c r="C57" s="115" t="s">
        <v>66</v>
      </c>
      <c r="D57" s="115">
        <v>656.2</v>
      </c>
      <c r="E57" s="115" t="s">
        <v>66</v>
      </c>
      <c r="F57" s="115" t="s">
        <v>66</v>
      </c>
      <c r="G57" s="115" t="s">
        <v>66</v>
      </c>
      <c r="H57" s="115" t="s">
        <v>66</v>
      </c>
      <c r="I57" s="115" t="s">
        <v>66</v>
      </c>
      <c r="J57" s="115" t="s">
        <v>66</v>
      </c>
      <c r="K57" s="115">
        <v>13.5</v>
      </c>
      <c r="L57" s="115" t="s">
        <v>66</v>
      </c>
      <c r="M57" s="115" t="s">
        <v>66</v>
      </c>
      <c r="N57" s="115" t="s">
        <v>66</v>
      </c>
      <c r="O57" s="115" t="s">
        <v>66</v>
      </c>
      <c r="P57" s="115">
        <v>669.8</v>
      </c>
      <c r="Q57" s="115">
        <v>669.8</v>
      </c>
      <c r="R57" s="115">
        <v>13.8</v>
      </c>
      <c r="S57" s="26"/>
    </row>
    <row r="58" spans="1:19" ht="12.75">
      <c r="A58" s="11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26"/>
    </row>
    <row r="59" spans="1:19" ht="12.75">
      <c r="A59" s="11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26"/>
    </row>
    <row r="60" spans="1:19" ht="13.5">
      <c r="A60" s="37" t="s">
        <v>49</v>
      </c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26"/>
    </row>
    <row r="61" spans="1:19" ht="12.75">
      <c r="A61" s="11" t="s">
        <v>178</v>
      </c>
      <c r="B61" s="113" t="s">
        <v>66</v>
      </c>
      <c r="C61" s="113" t="s">
        <v>66</v>
      </c>
      <c r="D61" s="113" t="s">
        <v>66</v>
      </c>
      <c r="E61" s="113" t="s">
        <v>66</v>
      </c>
      <c r="F61" s="113" t="s">
        <v>66</v>
      </c>
      <c r="G61" s="113" t="s">
        <v>66</v>
      </c>
      <c r="H61" s="113" t="s">
        <v>66</v>
      </c>
      <c r="I61" s="113" t="s">
        <v>66</v>
      </c>
      <c r="J61" s="113" t="s">
        <v>66</v>
      </c>
      <c r="K61" s="113">
        <v>13.3</v>
      </c>
      <c r="L61" s="113" t="s">
        <v>66</v>
      </c>
      <c r="M61" s="113" t="s">
        <v>66</v>
      </c>
      <c r="N61" s="113" t="s">
        <v>66</v>
      </c>
      <c r="O61" s="113" t="s">
        <v>66</v>
      </c>
      <c r="P61" s="113">
        <v>13.3</v>
      </c>
      <c r="Q61" s="113">
        <v>13.3</v>
      </c>
      <c r="R61" s="113">
        <v>1.5</v>
      </c>
      <c r="S61" s="26"/>
    </row>
    <row r="62" spans="1:19" ht="12.75">
      <c r="A62" s="11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26"/>
    </row>
    <row r="63" spans="1:19" ht="13.5">
      <c r="A63" s="38" t="s">
        <v>369</v>
      </c>
      <c r="B63" s="115" t="s">
        <v>66</v>
      </c>
      <c r="C63" s="115" t="s">
        <v>66</v>
      </c>
      <c r="D63" s="115" t="s">
        <v>66</v>
      </c>
      <c r="E63" s="115" t="s">
        <v>66</v>
      </c>
      <c r="F63" s="115" t="s">
        <v>66</v>
      </c>
      <c r="G63" s="115" t="s">
        <v>66</v>
      </c>
      <c r="H63" s="115" t="s">
        <v>66</v>
      </c>
      <c r="I63" s="115" t="s">
        <v>66</v>
      </c>
      <c r="J63" s="115" t="s">
        <v>66</v>
      </c>
      <c r="K63" s="115">
        <v>13.3</v>
      </c>
      <c r="L63" s="115" t="s">
        <v>66</v>
      </c>
      <c r="M63" s="115" t="s">
        <v>66</v>
      </c>
      <c r="N63" s="115" t="s">
        <v>66</v>
      </c>
      <c r="O63" s="115" t="s">
        <v>66</v>
      </c>
      <c r="P63" s="115">
        <v>13.3</v>
      </c>
      <c r="Q63" s="115">
        <v>13.3</v>
      </c>
      <c r="R63" s="115">
        <v>1.5</v>
      </c>
      <c r="S63" s="63"/>
    </row>
    <row r="64" spans="1:19" ht="12.75">
      <c r="A64" s="11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26"/>
    </row>
    <row r="65" spans="1:19" ht="12.75">
      <c r="A65" s="11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26"/>
    </row>
    <row r="66" spans="1:19" ht="13.5">
      <c r="A66" s="37" t="s">
        <v>50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26"/>
    </row>
    <row r="67" spans="1:19" ht="12.75">
      <c r="A67" s="11" t="s">
        <v>180</v>
      </c>
      <c r="B67" s="113" t="s">
        <v>66</v>
      </c>
      <c r="C67" s="113" t="s">
        <v>66</v>
      </c>
      <c r="D67" s="113" t="s">
        <v>66</v>
      </c>
      <c r="E67" s="113" t="s">
        <v>66</v>
      </c>
      <c r="F67" s="113" t="s">
        <v>66</v>
      </c>
      <c r="G67" s="113" t="s">
        <v>66</v>
      </c>
      <c r="H67" s="113" t="s">
        <v>66</v>
      </c>
      <c r="I67" s="113">
        <v>46.3</v>
      </c>
      <c r="J67" s="113" t="s">
        <v>66</v>
      </c>
      <c r="K67" s="113">
        <v>7.6</v>
      </c>
      <c r="L67" s="113" t="s">
        <v>66</v>
      </c>
      <c r="M67" s="113" t="s">
        <v>66</v>
      </c>
      <c r="N67" s="113" t="s">
        <v>66</v>
      </c>
      <c r="O67" s="113" t="s">
        <v>66</v>
      </c>
      <c r="P67" s="113">
        <v>53.9</v>
      </c>
      <c r="Q67" s="113">
        <v>46.3</v>
      </c>
      <c r="R67" s="113">
        <v>34.5</v>
      </c>
      <c r="S67" s="26"/>
    </row>
    <row r="68" spans="1:19" ht="12.75">
      <c r="A68" s="11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26"/>
    </row>
    <row r="69" spans="1:19" ht="13.5">
      <c r="A69" s="38" t="s">
        <v>373</v>
      </c>
      <c r="B69" s="115" t="s">
        <v>66</v>
      </c>
      <c r="C69" s="115" t="s">
        <v>66</v>
      </c>
      <c r="D69" s="115" t="s">
        <v>66</v>
      </c>
      <c r="E69" s="115" t="s">
        <v>66</v>
      </c>
      <c r="F69" s="115" t="s">
        <v>66</v>
      </c>
      <c r="G69" s="115" t="s">
        <v>66</v>
      </c>
      <c r="H69" s="115" t="s">
        <v>66</v>
      </c>
      <c r="I69" s="115">
        <v>46.3</v>
      </c>
      <c r="J69" s="115" t="s">
        <v>66</v>
      </c>
      <c r="K69" s="115">
        <v>7.6</v>
      </c>
      <c r="L69" s="115" t="s">
        <v>66</v>
      </c>
      <c r="M69" s="115" t="s">
        <v>66</v>
      </c>
      <c r="N69" s="115" t="s">
        <v>66</v>
      </c>
      <c r="O69" s="115" t="s">
        <v>66</v>
      </c>
      <c r="P69" s="115">
        <v>53.9</v>
      </c>
      <c r="Q69" s="115">
        <v>46.3</v>
      </c>
      <c r="R69" s="115">
        <v>34.5</v>
      </c>
      <c r="S69" s="26"/>
    </row>
    <row r="70" spans="1:19" ht="12.75">
      <c r="A70" s="11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26"/>
    </row>
    <row r="71" spans="1:19" ht="12.75">
      <c r="A71" s="11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26"/>
    </row>
    <row r="72" spans="1:19" ht="12.75">
      <c r="A72" s="11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</row>
    <row r="73" spans="1:19" ht="12.75">
      <c r="A73" s="11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</row>
    <row r="74" spans="1:19" ht="12.75">
      <c r="A74" s="11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</row>
    <row r="75" spans="1:19" ht="12.75">
      <c r="A75" s="11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</row>
    <row r="76" spans="1:19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</row>
    <row r="77" spans="1:19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</row>
    <row r="78" spans="1:19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</row>
    <row r="79" spans="1:19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</row>
    <row r="80" spans="1:19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</row>
    <row r="81" spans="1:19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</row>
    <row r="82" spans="1:19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</row>
    <row r="83" spans="1:19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</row>
    <row r="84" spans="1:19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</row>
    <row r="85" spans="1:19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</row>
    <row r="86" spans="1:19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</row>
    <row r="87" spans="1:19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</row>
    <row r="88" spans="1:19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</row>
    <row r="89" spans="1:19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</row>
    <row r="90" spans="1:19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</row>
    <row r="91" spans="1:19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</row>
    <row r="92" spans="1:19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</row>
    <row r="93" spans="1:19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</row>
    <row r="94" spans="1:19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</row>
    <row r="95" spans="1:19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</row>
    <row r="96" spans="1:19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</row>
    <row r="97" spans="1:19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</row>
    <row r="98" spans="1:19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</row>
    <row r="99" spans="1:19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</row>
    <row r="100" spans="1:19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</row>
    <row r="101" spans="1:19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</row>
    <row r="102" spans="1:19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</row>
    <row r="103" spans="1:19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</row>
    <row r="104" spans="1:19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</row>
    <row r="105" spans="1:19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</row>
    <row r="106" spans="1:19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</row>
    <row r="107" spans="1:19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</row>
    <row r="108" spans="1:19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</row>
    <row r="109" spans="1:19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</row>
    <row r="110" spans="1:19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</row>
    <row r="111" spans="1:19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</row>
    <row r="112" spans="1:19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</row>
    <row r="113" spans="1:19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</row>
    <row r="114" spans="1:19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</row>
    <row r="115" spans="1:19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</row>
    <row r="116" spans="1:19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</row>
    <row r="117" spans="1:19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</row>
    <row r="118" spans="1:19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</row>
    <row r="119" spans="1:19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</row>
    <row r="120" spans="1:19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</row>
    <row r="121" spans="1:19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</row>
    <row r="122" spans="1:19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</row>
    <row r="123" spans="1:19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</row>
    <row r="124" spans="1:19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</row>
    <row r="125" spans="1:19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</row>
    <row r="126" spans="1:19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</row>
    <row r="127" spans="1:19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</row>
    <row r="128" spans="1:19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</row>
    <row r="129" spans="1:19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</row>
    <row r="130" spans="1:19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</row>
    <row r="131" spans="1:19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</row>
    <row r="132" spans="1:19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</row>
    <row r="133" spans="1:19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</row>
    <row r="134" spans="1:19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</row>
    <row r="135" spans="1:19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</row>
    <row r="136" spans="1:19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</row>
    <row r="137" spans="1:19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</row>
    <row r="138" spans="1:19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</row>
    <row r="139" spans="1:19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</row>
    <row r="140" spans="1:19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</row>
    <row r="141" spans="1:19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</row>
    <row r="142" spans="1:19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</row>
    <row r="143" spans="1:19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</row>
    <row r="144" spans="1:19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</row>
    <row r="145" spans="1:19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</row>
    <row r="146" spans="1:19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</row>
    <row r="147" spans="1:19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</row>
    <row r="148" spans="1:19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</row>
    <row r="149" spans="1:19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</row>
    <row r="150" spans="1:19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</row>
    <row r="151" spans="1:19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</row>
    <row r="152" spans="1:19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</row>
    <row r="153" spans="1:19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</row>
    <row r="154" spans="1:19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</row>
    <row r="155" spans="1:19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</row>
    <row r="156" spans="1:19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</row>
    <row r="157" spans="1:19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</row>
    <row r="158" spans="1:19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</row>
    <row r="159" spans="1:19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</row>
    <row r="160" spans="1:19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</row>
    <row r="161" spans="1:19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</row>
    <row r="162" spans="1:19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</row>
    <row r="163" spans="1:19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</row>
    <row r="164" spans="1:19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</row>
    <row r="165" spans="1:19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</row>
    <row r="166" spans="1:19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</row>
    <row r="167" spans="1:19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</row>
    <row r="168" spans="1:19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</row>
    <row r="169" spans="1:19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</row>
    <row r="170" spans="1:19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</row>
    <row r="171" spans="1:19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</row>
    <row r="172" spans="1:19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</row>
    <row r="173" spans="1:19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</row>
    <row r="174" spans="1:19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</row>
    <row r="175" spans="1:19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</row>
    <row r="176" spans="1:19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</row>
    <row r="177" spans="1:19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</row>
    <row r="178" spans="1:19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</row>
    <row r="179" spans="1:19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</row>
    <row r="180" spans="1:19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</row>
    <row r="181" spans="1:19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</row>
    <row r="182" spans="1:19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</row>
    <row r="183" spans="1:19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</row>
    <row r="184" spans="1:19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</row>
    <row r="185" spans="1:19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</row>
    <row r="186" spans="1:19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</row>
    <row r="187" spans="1:19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</row>
    <row r="188" spans="1:19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</row>
    <row r="189" spans="1:19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</row>
    <row r="190" spans="1:19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</row>
    <row r="191" spans="1:19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</row>
    <row r="192" spans="1:19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</row>
    <row r="193" spans="1:19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</row>
    <row r="194" spans="1:19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</row>
    <row r="195" spans="1:19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</row>
    <row r="196" spans="1:19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</row>
    <row r="197" spans="1:19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</row>
    <row r="198" spans="1:19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</row>
    <row r="199" spans="1:19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</row>
    <row r="200" spans="1:19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</row>
    <row r="201" spans="1:19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</row>
    <row r="202" spans="1:19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</row>
    <row r="203" spans="1:19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</row>
    <row r="204" spans="1:19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</row>
    <row r="205" spans="1:19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</row>
    <row r="206" spans="1:19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</row>
    <row r="207" spans="1:19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</row>
    <row r="208" spans="1:19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</row>
    <row r="209" spans="1:19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</row>
    <row r="210" spans="1:19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</row>
    <row r="211" spans="1:19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</row>
    <row r="212" spans="1:19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347"/>
  <sheetViews>
    <sheetView zoomScale="75" zoomScaleNormal="75" zoomScalePageLayoutView="0" workbookViewId="0" topLeftCell="A1">
      <selection activeCell="A133" sqref="A133"/>
    </sheetView>
  </sheetViews>
  <sheetFormatPr defaultColWidth="9.140625" defaultRowHeight="12.75"/>
  <cols>
    <col min="1" max="1" width="39.28125" style="0" customWidth="1"/>
    <col min="2" max="2" width="14.421875" style="0" customWidth="1"/>
    <col min="4" max="4" width="9.8515625" style="0" customWidth="1"/>
    <col min="5" max="5" width="13.7109375" style="0" customWidth="1"/>
    <col min="6" max="6" width="15.421875" style="0" customWidth="1"/>
    <col min="7" max="7" width="15.140625" style="0" customWidth="1"/>
    <col min="8" max="8" width="15.00390625" style="0" customWidth="1"/>
    <col min="9" max="9" width="11.8515625" style="0" customWidth="1"/>
    <col min="10" max="11" width="9.8515625" style="0" customWidth="1"/>
    <col min="13" max="13" width="12.421875" style="0" customWidth="1"/>
    <col min="14" max="14" width="11.421875" style="0" customWidth="1"/>
    <col min="15" max="15" width="10.7109375" style="0" customWidth="1"/>
    <col min="17" max="17" width="10.421875" style="0" customWidth="1"/>
    <col min="18" max="18" width="10.28125" style="0" customWidth="1"/>
  </cols>
  <sheetData>
    <row r="1" spans="1:23" ht="12.75">
      <c r="A1" s="8" t="s">
        <v>306</v>
      </c>
      <c r="B1" s="18" t="s">
        <v>355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ht="12.75">
      <c r="A4" s="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6" t="s">
        <v>224</v>
      </c>
      <c r="S4" s="19"/>
      <c r="T4" s="11"/>
      <c r="U4" s="11"/>
      <c r="V4" s="11"/>
      <c r="W4" s="11"/>
    </row>
    <row r="5" spans="1:23" ht="12.75">
      <c r="A5" s="21"/>
      <c r="B5" s="16"/>
      <c r="C5" s="16" t="s">
        <v>225</v>
      </c>
      <c r="D5" s="16"/>
      <c r="E5" s="16" t="s">
        <v>225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 t="s">
        <v>226</v>
      </c>
      <c r="S5" s="16"/>
      <c r="T5" s="11"/>
      <c r="U5" s="11"/>
      <c r="V5" s="11"/>
      <c r="W5" s="11"/>
    </row>
    <row r="6" spans="1:23" ht="12.75">
      <c r="A6" s="21"/>
      <c r="B6" s="16"/>
      <c r="C6" s="16" t="s">
        <v>227</v>
      </c>
      <c r="D6" s="16"/>
      <c r="E6" s="16" t="s">
        <v>228</v>
      </c>
      <c r="F6" s="16"/>
      <c r="G6" s="16"/>
      <c r="H6" s="16"/>
      <c r="I6" s="16"/>
      <c r="J6" s="16" t="s">
        <v>262</v>
      </c>
      <c r="K6" s="16" t="s">
        <v>271</v>
      </c>
      <c r="L6" s="16"/>
      <c r="M6" s="16" t="s">
        <v>230</v>
      </c>
      <c r="N6" s="16" t="s">
        <v>230</v>
      </c>
      <c r="O6" s="16" t="s">
        <v>231</v>
      </c>
      <c r="P6" s="16" t="s">
        <v>272</v>
      </c>
      <c r="Q6" s="16" t="s">
        <v>62</v>
      </c>
      <c r="R6" s="16" t="s">
        <v>232</v>
      </c>
      <c r="S6" s="16" t="s">
        <v>233</v>
      </c>
      <c r="T6" s="11"/>
      <c r="U6" s="11"/>
      <c r="V6" s="11"/>
      <c r="W6" s="11"/>
    </row>
    <row r="7" spans="1:23" ht="12.75">
      <c r="A7" s="8" t="s">
        <v>367</v>
      </c>
      <c r="B7" s="16" t="s">
        <v>234</v>
      </c>
      <c r="C7" s="16" t="s">
        <v>235</v>
      </c>
      <c r="D7" s="16" t="s">
        <v>236</v>
      </c>
      <c r="E7" s="16" t="s">
        <v>235</v>
      </c>
      <c r="F7" s="16" t="s">
        <v>269</v>
      </c>
      <c r="G7" s="16" t="s">
        <v>265</v>
      </c>
      <c r="H7" s="16" t="s">
        <v>263</v>
      </c>
      <c r="I7" s="16" t="s">
        <v>270</v>
      </c>
      <c r="J7" s="16" t="s">
        <v>264</v>
      </c>
      <c r="K7" s="16" t="s">
        <v>273</v>
      </c>
      <c r="L7" s="16" t="s">
        <v>274</v>
      </c>
      <c r="M7" s="16" t="s">
        <v>244</v>
      </c>
      <c r="N7" s="16" t="s">
        <v>245</v>
      </c>
      <c r="O7" s="16" t="s">
        <v>239</v>
      </c>
      <c r="P7" s="16" t="s">
        <v>275</v>
      </c>
      <c r="Q7" s="16" t="s">
        <v>240</v>
      </c>
      <c r="R7" s="16" t="s">
        <v>241</v>
      </c>
      <c r="S7" s="16" t="s">
        <v>242</v>
      </c>
      <c r="T7" s="11"/>
      <c r="U7" s="11"/>
      <c r="V7" s="11"/>
      <c r="W7" s="11"/>
    </row>
    <row r="8" spans="1:23" ht="12.75">
      <c r="A8" s="23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ht="13.5">
      <c r="A9" s="37" t="s">
        <v>46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1"/>
      <c r="U9" s="11"/>
      <c r="V9" s="11"/>
      <c r="W9" s="11"/>
    </row>
    <row r="10" spans="1:23" ht="12.75">
      <c r="A10" s="23" t="s">
        <v>87</v>
      </c>
      <c r="B10" s="113" t="s">
        <v>66</v>
      </c>
      <c r="C10" s="113" t="s">
        <v>66</v>
      </c>
      <c r="D10" s="113" t="s">
        <v>66</v>
      </c>
      <c r="E10" s="113">
        <v>2653.8</v>
      </c>
      <c r="F10" s="113">
        <v>20</v>
      </c>
      <c r="G10" s="113" t="s">
        <v>66</v>
      </c>
      <c r="H10" s="113" t="s">
        <v>66</v>
      </c>
      <c r="I10" s="113" t="s">
        <v>66</v>
      </c>
      <c r="J10" s="113" t="s">
        <v>66</v>
      </c>
      <c r="K10" s="113" t="s">
        <v>66</v>
      </c>
      <c r="L10" s="113" t="s">
        <v>66</v>
      </c>
      <c r="M10" s="113" t="s">
        <v>66</v>
      </c>
      <c r="N10" s="113" t="s">
        <v>66</v>
      </c>
      <c r="O10" s="113">
        <v>1187.6</v>
      </c>
      <c r="P10" s="113" t="s">
        <v>66</v>
      </c>
      <c r="Q10" s="113">
        <v>3861.4</v>
      </c>
      <c r="R10" s="113">
        <v>2655.4</v>
      </c>
      <c r="S10" s="113">
        <v>621</v>
      </c>
      <c r="T10" s="11"/>
      <c r="U10" s="11"/>
      <c r="V10" s="11"/>
      <c r="W10" s="11"/>
    </row>
    <row r="11" spans="1:23" s="94" customFormat="1" ht="12.75">
      <c r="A11" s="61" t="s">
        <v>334</v>
      </c>
      <c r="B11" s="113" t="s">
        <v>66</v>
      </c>
      <c r="C11" s="113" t="s">
        <v>66</v>
      </c>
      <c r="D11" s="113" t="s">
        <v>66</v>
      </c>
      <c r="E11" s="113">
        <v>286.4</v>
      </c>
      <c r="F11" s="113" t="s">
        <v>66</v>
      </c>
      <c r="G11" s="113" t="s">
        <v>66</v>
      </c>
      <c r="H11" s="113" t="s">
        <v>66</v>
      </c>
      <c r="I11" s="113" t="s">
        <v>66</v>
      </c>
      <c r="J11" s="113" t="s">
        <v>66</v>
      </c>
      <c r="K11" s="113" t="s">
        <v>66</v>
      </c>
      <c r="L11" s="113" t="s">
        <v>66</v>
      </c>
      <c r="M11" s="113" t="s">
        <v>66</v>
      </c>
      <c r="N11" s="113" t="s">
        <v>66</v>
      </c>
      <c r="O11" s="113">
        <v>129.7</v>
      </c>
      <c r="P11" s="113" t="s">
        <v>66</v>
      </c>
      <c r="Q11" s="113">
        <v>416.1</v>
      </c>
      <c r="R11" s="113">
        <v>373.9</v>
      </c>
      <c r="S11" s="113">
        <v>161</v>
      </c>
      <c r="T11" s="11"/>
      <c r="U11" s="109"/>
      <c r="V11" s="109"/>
      <c r="W11" s="109"/>
    </row>
    <row r="12" spans="1:23" ht="12.75">
      <c r="A12" s="23" t="s">
        <v>88</v>
      </c>
      <c r="B12" s="113" t="s">
        <v>66</v>
      </c>
      <c r="C12" s="113">
        <v>179.2</v>
      </c>
      <c r="D12" s="113" t="s">
        <v>66</v>
      </c>
      <c r="E12" s="113">
        <v>681.1</v>
      </c>
      <c r="F12" s="113" t="s">
        <v>66</v>
      </c>
      <c r="G12" s="113" t="s">
        <v>66</v>
      </c>
      <c r="H12" s="113" t="s">
        <v>66</v>
      </c>
      <c r="I12" s="113" t="s">
        <v>66</v>
      </c>
      <c r="J12" s="113" t="s">
        <v>66</v>
      </c>
      <c r="K12" s="113" t="s">
        <v>66</v>
      </c>
      <c r="L12" s="113" t="s">
        <v>66</v>
      </c>
      <c r="M12" s="113" t="s">
        <v>66</v>
      </c>
      <c r="N12" s="113" t="s">
        <v>66</v>
      </c>
      <c r="O12" s="113" t="s">
        <v>66</v>
      </c>
      <c r="P12" s="113" t="s">
        <v>66</v>
      </c>
      <c r="Q12" s="113">
        <v>860.3</v>
      </c>
      <c r="R12" s="113">
        <v>587.1</v>
      </c>
      <c r="S12" s="113">
        <v>127.5</v>
      </c>
      <c r="T12" s="11"/>
      <c r="U12" s="11"/>
      <c r="V12" s="11"/>
      <c r="W12" s="11"/>
    </row>
    <row r="13" spans="1:23" s="120" customFormat="1" ht="12.75">
      <c r="A13" s="61" t="s">
        <v>333</v>
      </c>
      <c r="B13" s="113" t="s">
        <v>66</v>
      </c>
      <c r="C13" s="113" t="s">
        <v>66</v>
      </c>
      <c r="D13" s="113" t="s">
        <v>66</v>
      </c>
      <c r="E13" s="113" t="s">
        <v>66</v>
      </c>
      <c r="F13" s="113" t="s">
        <v>66</v>
      </c>
      <c r="G13" s="113" t="s">
        <v>66</v>
      </c>
      <c r="H13" s="113" t="s">
        <v>66</v>
      </c>
      <c r="I13" s="113">
        <v>46.1</v>
      </c>
      <c r="J13" s="113" t="s">
        <v>66</v>
      </c>
      <c r="K13" s="113" t="s">
        <v>66</v>
      </c>
      <c r="L13" s="113" t="s">
        <v>66</v>
      </c>
      <c r="M13" s="113" t="s">
        <v>66</v>
      </c>
      <c r="N13" s="113" t="s">
        <v>66</v>
      </c>
      <c r="O13" s="113" t="s">
        <v>66</v>
      </c>
      <c r="P13" s="113" t="s">
        <v>66</v>
      </c>
      <c r="Q13" s="113">
        <v>46.1</v>
      </c>
      <c r="R13" s="113">
        <v>15.4</v>
      </c>
      <c r="S13" s="113">
        <v>12.7</v>
      </c>
      <c r="T13" s="11"/>
      <c r="U13" s="119"/>
      <c r="V13" s="119"/>
      <c r="W13" s="119"/>
    </row>
    <row r="14" spans="1:23" s="125" customFormat="1" ht="12.75">
      <c r="A14" s="23" t="s">
        <v>335</v>
      </c>
      <c r="B14" s="113" t="s">
        <v>66</v>
      </c>
      <c r="C14" s="113" t="s">
        <v>66</v>
      </c>
      <c r="D14" s="113" t="s">
        <v>66</v>
      </c>
      <c r="E14" s="113">
        <v>233.4</v>
      </c>
      <c r="F14" s="113" t="s">
        <v>66</v>
      </c>
      <c r="G14" s="113" t="s">
        <v>66</v>
      </c>
      <c r="H14" s="113" t="s">
        <v>66</v>
      </c>
      <c r="I14" s="113" t="s">
        <v>66</v>
      </c>
      <c r="J14" s="113" t="s">
        <v>66</v>
      </c>
      <c r="K14" s="113" t="s">
        <v>66</v>
      </c>
      <c r="L14" s="113" t="s">
        <v>66</v>
      </c>
      <c r="M14" s="113" t="s">
        <v>66</v>
      </c>
      <c r="N14" s="113" t="s">
        <v>66</v>
      </c>
      <c r="O14" s="113" t="s">
        <v>66</v>
      </c>
      <c r="P14" s="113" t="s">
        <v>66</v>
      </c>
      <c r="Q14" s="113">
        <v>233.4</v>
      </c>
      <c r="R14" s="113">
        <v>205.1</v>
      </c>
      <c r="S14" s="113">
        <v>47.7</v>
      </c>
      <c r="T14" s="11"/>
      <c r="U14" s="95"/>
      <c r="V14" s="95"/>
      <c r="W14" s="95"/>
    </row>
    <row r="15" spans="1:23" ht="12.75">
      <c r="A15" s="23" t="s">
        <v>90</v>
      </c>
      <c r="B15" s="113" t="s">
        <v>66</v>
      </c>
      <c r="C15" s="113" t="s">
        <v>66</v>
      </c>
      <c r="D15" s="113" t="s">
        <v>66</v>
      </c>
      <c r="E15" s="113">
        <v>3.2</v>
      </c>
      <c r="F15" s="113" t="s">
        <v>66</v>
      </c>
      <c r="G15" s="113" t="s">
        <v>66</v>
      </c>
      <c r="H15" s="113" t="s">
        <v>66</v>
      </c>
      <c r="I15" s="113" t="s">
        <v>66</v>
      </c>
      <c r="J15" s="113" t="s">
        <v>66</v>
      </c>
      <c r="K15" s="113" t="s">
        <v>66</v>
      </c>
      <c r="L15" s="113" t="s">
        <v>66</v>
      </c>
      <c r="M15" s="113" t="s">
        <v>66</v>
      </c>
      <c r="N15" s="113" t="s">
        <v>66</v>
      </c>
      <c r="O15" s="113">
        <v>55</v>
      </c>
      <c r="P15" s="113" t="s">
        <v>66</v>
      </c>
      <c r="Q15" s="113">
        <v>58.2</v>
      </c>
      <c r="R15" s="113">
        <v>58.2</v>
      </c>
      <c r="S15" s="113">
        <v>18.4</v>
      </c>
      <c r="T15" s="11"/>
      <c r="U15" s="11"/>
      <c r="V15" s="11"/>
      <c r="W15" s="11"/>
    </row>
    <row r="16" spans="1:23" s="127" customFormat="1" ht="12.75">
      <c r="A16" s="61" t="s">
        <v>338</v>
      </c>
      <c r="B16" s="159" t="s">
        <v>66</v>
      </c>
      <c r="C16" s="159" t="s">
        <v>66</v>
      </c>
      <c r="D16" s="113" t="s">
        <v>66</v>
      </c>
      <c r="E16" s="113">
        <v>17.2</v>
      </c>
      <c r="F16" s="113" t="s">
        <v>66</v>
      </c>
      <c r="G16" s="113" t="s">
        <v>66</v>
      </c>
      <c r="H16" s="113" t="s">
        <v>66</v>
      </c>
      <c r="I16" s="113" t="s">
        <v>66</v>
      </c>
      <c r="J16" s="113" t="s">
        <v>66</v>
      </c>
      <c r="K16" s="159" t="s">
        <v>66</v>
      </c>
      <c r="L16" s="159" t="s">
        <v>66</v>
      </c>
      <c r="M16" s="159" t="s">
        <v>66</v>
      </c>
      <c r="N16" s="159" t="s">
        <v>66</v>
      </c>
      <c r="O16" s="159" t="s">
        <v>66</v>
      </c>
      <c r="P16" s="113" t="s">
        <v>66</v>
      </c>
      <c r="Q16" s="113">
        <v>17.2</v>
      </c>
      <c r="R16" s="113">
        <v>17.2</v>
      </c>
      <c r="S16" s="113">
        <v>7.8</v>
      </c>
      <c r="T16" s="11"/>
      <c r="U16" s="126"/>
      <c r="V16" s="126"/>
      <c r="W16" s="126"/>
    </row>
    <row r="17" spans="1:23" ht="12.75">
      <c r="A17" s="23" t="s">
        <v>92</v>
      </c>
      <c r="B17" s="113" t="s">
        <v>66</v>
      </c>
      <c r="C17" s="113" t="s">
        <v>66</v>
      </c>
      <c r="D17" s="113" t="s">
        <v>66</v>
      </c>
      <c r="E17" s="113">
        <v>160.1</v>
      </c>
      <c r="F17" s="113" t="s">
        <v>66</v>
      </c>
      <c r="G17" s="113" t="s">
        <v>66</v>
      </c>
      <c r="H17" s="113" t="s">
        <v>66</v>
      </c>
      <c r="I17" s="113">
        <v>46.1</v>
      </c>
      <c r="J17" s="113" t="s">
        <v>66</v>
      </c>
      <c r="K17" s="113" t="s">
        <v>66</v>
      </c>
      <c r="L17" s="113" t="s">
        <v>66</v>
      </c>
      <c r="M17" s="113" t="s">
        <v>66</v>
      </c>
      <c r="N17" s="113" t="s">
        <v>66</v>
      </c>
      <c r="O17" s="113">
        <v>126</v>
      </c>
      <c r="P17" s="113" t="s">
        <v>66</v>
      </c>
      <c r="Q17" s="113">
        <v>332.2</v>
      </c>
      <c r="R17" s="113">
        <v>301.5</v>
      </c>
      <c r="S17" s="113">
        <v>165.7</v>
      </c>
      <c r="T17" s="11"/>
      <c r="U17" s="11"/>
      <c r="V17" s="11"/>
      <c r="W17" s="11"/>
    </row>
    <row r="18" spans="1:23" ht="12.75">
      <c r="A18" s="61" t="s">
        <v>93</v>
      </c>
      <c r="B18" s="113" t="s">
        <v>66</v>
      </c>
      <c r="C18" s="113" t="s">
        <v>66</v>
      </c>
      <c r="D18" s="113" t="s">
        <v>66</v>
      </c>
      <c r="E18" s="113">
        <v>63.9</v>
      </c>
      <c r="F18" s="113" t="s">
        <v>66</v>
      </c>
      <c r="G18" s="113" t="s">
        <v>66</v>
      </c>
      <c r="H18" s="113" t="s">
        <v>66</v>
      </c>
      <c r="I18" s="113" t="s">
        <v>66</v>
      </c>
      <c r="J18" s="113" t="s">
        <v>66</v>
      </c>
      <c r="K18" s="113" t="s">
        <v>66</v>
      </c>
      <c r="L18" s="113" t="s">
        <v>66</v>
      </c>
      <c r="M18" s="113" t="s">
        <v>66</v>
      </c>
      <c r="N18" s="113" t="s">
        <v>66</v>
      </c>
      <c r="O18" s="113" t="s">
        <v>66</v>
      </c>
      <c r="P18" s="113" t="s">
        <v>66</v>
      </c>
      <c r="Q18" s="113">
        <v>63.9</v>
      </c>
      <c r="R18" s="113">
        <v>63.9</v>
      </c>
      <c r="S18" s="113">
        <v>55.1</v>
      </c>
      <c r="T18" s="11"/>
      <c r="U18" s="11"/>
      <c r="V18" s="11"/>
      <c r="W18" s="11"/>
    </row>
    <row r="19" spans="1:23" ht="12.75">
      <c r="A19" s="23" t="s">
        <v>94</v>
      </c>
      <c r="B19" s="113" t="s">
        <v>66</v>
      </c>
      <c r="C19" s="113" t="s">
        <v>66</v>
      </c>
      <c r="D19" s="113" t="s">
        <v>66</v>
      </c>
      <c r="E19" s="113">
        <v>15.2</v>
      </c>
      <c r="F19" s="113" t="s">
        <v>66</v>
      </c>
      <c r="G19" s="113" t="s">
        <v>66</v>
      </c>
      <c r="H19" s="113" t="s">
        <v>66</v>
      </c>
      <c r="I19" s="113" t="s">
        <v>66</v>
      </c>
      <c r="J19" s="113" t="s">
        <v>66</v>
      </c>
      <c r="K19" s="113" t="s">
        <v>66</v>
      </c>
      <c r="L19" s="113" t="s">
        <v>66</v>
      </c>
      <c r="M19" s="113" t="s">
        <v>66</v>
      </c>
      <c r="N19" s="113" t="s">
        <v>66</v>
      </c>
      <c r="O19" s="113">
        <v>7.5</v>
      </c>
      <c r="P19" s="113" t="s">
        <v>66</v>
      </c>
      <c r="Q19" s="113">
        <v>22.6</v>
      </c>
      <c r="R19" s="113">
        <v>22.6</v>
      </c>
      <c r="S19" s="113">
        <v>7.2</v>
      </c>
      <c r="T19" s="11"/>
      <c r="U19" s="11"/>
      <c r="V19" s="11"/>
      <c r="W19" s="11"/>
    </row>
    <row r="20" spans="1:23" ht="12.75">
      <c r="A20" s="23" t="s">
        <v>95</v>
      </c>
      <c r="B20" s="113" t="s">
        <v>66</v>
      </c>
      <c r="C20" s="113" t="s">
        <v>66</v>
      </c>
      <c r="D20" s="113" t="s">
        <v>66</v>
      </c>
      <c r="E20" s="113">
        <v>80.1</v>
      </c>
      <c r="F20" s="113" t="s">
        <v>66</v>
      </c>
      <c r="G20" s="113" t="s">
        <v>66</v>
      </c>
      <c r="H20" s="113" t="s">
        <v>66</v>
      </c>
      <c r="I20" s="113" t="s">
        <v>66</v>
      </c>
      <c r="J20" s="113" t="s">
        <v>66</v>
      </c>
      <c r="K20" s="113" t="s">
        <v>66</v>
      </c>
      <c r="L20" s="113" t="s">
        <v>66</v>
      </c>
      <c r="M20" s="113" t="s">
        <v>66</v>
      </c>
      <c r="N20" s="113" t="s">
        <v>66</v>
      </c>
      <c r="O20" s="113" t="s">
        <v>66</v>
      </c>
      <c r="P20" s="113" t="s">
        <v>66</v>
      </c>
      <c r="Q20" s="113">
        <v>80.1</v>
      </c>
      <c r="R20" s="113">
        <v>80.1</v>
      </c>
      <c r="S20" s="113">
        <v>13.1</v>
      </c>
      <c r="T20" s="11"/>
      <c r="U20" s="11"/>
      <c r="V20" s="11"/>
      <c r="W20" s="11"/>
    </row>
    <row r="21" spans="1:23" ht="12.75">
      <c r="A21" s="23" t="s">
        <v>96</v>
      </c>
      <c r="B21" s="113">
        <v>34.5</v>
      </c>
      <c r="C21" s="113">
        <v>15.5</v>
      </c>
      <c r="D21" s="113" t="s">
        <v>66</v>
      </c>
      <c r="E21" s="113">
        <v>208.8</v>
      </c>
      <c r="F21" s="113" t="s">
        <v>66</v>
      </c>
      <c r="G21" s="113" t="s">
        <v>66</v>
      </c>
      <c r="H21" s="113" t="s">
        <v>66</v>
      </c>
      <c r="I21" s="113" t="s">
        <v>66</v>
      </c>
      <c r="J21" s="113">
        <v>37.6</v>
      </c>
      <c r="K21" s="113" t="s">
        <v>66</v>
      </c>
      <c r="L21" s="113" t="s">
        <v>66</v>
      </c>
      <c r="M21" s="113" t="s">
        <v>66</v>
      </c>
      <c r="N21" s="113" t="s">
        <v>66</v>
      </c>
      <c r="O21" s="113" t="s">
        <v>66</v>
      </c>
      <c r="P21" s="113" t="s">
        <v>66</v>
      </c>
      <c r="Q21" s="113">
        <v>296.4</v>
      </c>
      <c r="R21" s="113">
        <v>277.3</v>
      </c>
      <c r="S21" s="113">
        <v>130.6</v>
      </c>
      <c r="T21" s="11"/>
      <c r="U21" s="11"/>
      <c r="V21" s="11"/>
      <c r="W21" s="11"/>
    </row>
    <row r="22" spans="1:23" ht="12.75">
      <c r="A22" s="61" t="s">
        <v>97</v>
      </c>
      <c r="B22" s="113">
        <v>64.4</v>
      </c>
      <c r="C22" s="113" t="s">
        <v>66</v>
      </c>
      <c r="D22" s="113" t="s">
        <v>66</v>
      </c>
      <c r="E22" s="113">
        <v>544.9</v>
      </c>
      <c r="F22" s="113">
        <v>87.4</v>
      </c>
      <c r="G22" s="113" t="s">
        <v>66</v>
      </c>
      <c r="H22" s="113" t="s">
        <v>66</v>
      </c>
      <c r="I22" s="113" t="s">
        <v>66</v>
      </c>
      <c r="J22" s="113" t="s">
        <v>66</v>
      </c>
      <c r="K22" s="113" t="s">
        <v>66</v>
      </c>
      <c r="L22" s="113" t="s">
        <v>66</v>
      </c>
      <c r="M22" s="113" t="s">
        <v>66</v>
      </c>
      <c r="N22" s="113" t="s">
        <v>66</v>
      </c>
      <c r="O22" s="113">
        <v>154.4</v>
      </c>
      <c r="P22" s="113" t="s">
        <v>66</v>
      </c>
      <c r="Q22" s="113">
        <v>851.1</v>
      </c>
      <c r="R22" s="113">
        <v>689.4</v>
      </c>
      <c r="S22" s="113">
        <v>64.1</v>
      </c>
      <c r="T22" s="11"/>
      <c r="U22" s="11"/>
      <c r="V22" s="11"/>
      <c r="W22" s="11"/>
    </row>
    <row r="23" spans="1:23" s="155" customFormat="1" ht="12.75">
      <c r="A23" s="23" t="s">
        <v>337</v>
      </c>
      <c r="B23" s="113" t="s">
        <v>66</v>
      </c>
      <c r="C23" s="113">
        <v>76.2</v>
      </c>
      <c r="D23" s="113" t="s">
        <v>66</v>
      </c>
      <c r="E23" s="113">
        <v>316.6</v>
      </c>
      <c r="F23" s="113" t="s">
        <v>66</v>
      </c>
      <c r="G23" s="113" t="s">
        <v>66</v>
      </c>
      <c r="H23" s="113" t="s">
        <v>66</v>
      </c>
      <c r="I23" s="113" t="s">
        <v>66</v>
      </c>
      <c r="J23" s="113" t="s">
        <v>66</v>
      </c>
      <c r="K23" s="113" t="s">
        <v>66</v>
      </c>
      <c r="L23" s="113" t="s">
        <v>66</v>
      </c>
      <c r="M23" s="113" t="s">
        <v>66</v>
      </c>
      <c r="N23" s="113" t="s">
        <v>66</v>
      </c>
      <c r="O23" s="113">
        <v>244.1</v>
      </c>
      <c r="P23" s="113" t="s">
        <v>66</v>
      </c>
      <c r="Q23" s="113">
        <v>636.9</v>
      </c>
      <c r="R23" s="113">
        <v>613.1</v>
      </c>
      <c r="S23" s="113">
        <v>118.2</v>
      </c>
      <c r="T23" s="11"/>
      <c r="U23" s="154"/>
      <c r="V23" s="154"/>
      <c r="W23" s="154"/>
    </row>
    <row r="24" spans="1:23" ht="12.75">
      <c r="A24" s="23" t="s">
        <v>98</v>
      </c>
      <c r="B24" s="113" t="s">
        <v>66</v>
      </c>
      <c r="C24" s="113" t="s">
        <v>66</v>
      </c>
      <c r="D24" s="113" t="s">
        <v>66</v>
      </c>
      <c r="E24" s="113">
        <v>114.7</v>
      </c>
      <c r="F24" s="113" t="s">
        <v>66</v>
      </c>
      <c r="G24" s="113" t="s">
        <v>66</v>
      </c>
      <c r="H24" s="113" t="s">
        <v>66</v>
      </c>
      <c r="I24" s="113" t="s">
        <v>66</v>
      </c>
      <c r="J24" s="113" t="s">
        <v>66</v>
      </c>
      <c r="K24" s="113" t="s">
        <v>66</v>
      </c>
      <c r="L24" s="113" t="s">
        <v>66</v>
      </c>
      <c r="M24" s="113" t="s">
        <v>66</v>
      </c>
      <c r="N24" s="113" t="s">
        <v>66</v>
      </c>
      <c r="O24" s="113">
        <v>69.4</v>
      </c>
      <c r="P24" s="113" t="s">
        <v>66</v>
      </c>
      <c r="Q24" s="113">
        <v>184.1</v>
      </c>
      <c r="R24" s="113">
        <v>184.1</v>
      </c>
      <c r="S24" s="113">
        <v>7</v>
      </c>
      <c r="T24" s="11"/>
      <c r="U24" s="11"/>
      <c r="V24" s="11"/>
      <c r="W24" s="11"/>
    </row>
    <row r="25" spans="1:23" ht="12.75">
      <c r="A25" s="61" t="s">
        <v>99</v>
      </c>
      <c r="B25" s="113" t="s">
        <v>66</v>
      </c>
      <c r="C25" s="113" t="s">
        <v>66</v>
      </c>
      <c r="D25" s="113" t="s">
        <v>66</v>
      </c>
      <c r="E25" s="113">
        <v>53.4</v>
      </c>
      <c r="F25" s="113" t="s">
        <v>66</v>
      </c>
      <c r="G25" s="113" t="s">
        <v>66</v>
      </c>
      <c r="H25" s="113" t="s">
        <v>66</v>
      </c>
      <c r="I25" s="113" t="s">
        <v>66</v>
      </c>
      <c r="J25" s="113" t="s">
        <v>66</v>
      </c>
      <c r="K25" s="113" t="s">
        <v>66</v>
      </c>
      <c r="L25" s="113" t="s">
        <v>66</v>
      </c>
      <c r="M25" s="113" t="s">
        <v>66</v>
      </c>
      <c r="N25" s="113" t="s">
        <v>66</v>
      </c>
      <c r="O25" s="113">
        <v>171.6</v>
      </c>
      <c r="P25" s="113" t="s">
        <v>66</v>
      </c>
      <c r="Q25" s="113">
        <v>225</v>
      </c>
      <c r="R25" s="113">
        <v>225</v>
      </c>
      <c r="S25" s="113">
        <v>101</v>
      </c>
      <c r="T25" s="11"/>
      <c r="U25" s="11"/>
      <c r="V25" s="11"/>
      <c r="W25" s="11"/>
    </row>
    <row r="26" spans="1:23" ht="12.75">
      <c r="A26" s="61" t="s">
        <v>101</v>
      </c>
      <c r="B26" s="113" t="s">
        <v>66</v>
      </c>
      <c r="C26" s="113" t="s">
        <v>66</v>
      </c>
      <c r="D26" s="113" t="s">
        <v>66</v>
      </c>
      <c r="E26" s="113">
        <v>110.9</v>
      </c>
      <c r="F26" s="113" t="s">
        <v>66</v>
      </c>
      <c r="G26" s="113" t="s">
        <v>66</v>
      </c>
      <c r="H26" s="113" t="s">
        <v>66</v>
      </c>
      <c r="I26" s="113" t="s">
        <v>66</v>
      </c>
      <c r="J26" s="113" t="s">
        <v>66</v>
      </c>
      <c r="K26" s="113" t="s">
        <v>66</v>
      </c>
      <c r="L26" s="113" t="s">
        <v>66</v>
      </c>
      <c r="M26" s="113" t="s">
        <v>66</v>
      </c>
      <c r="N26" s="113" t="s">
        <v>66</v>
      </c>
      <c r="O26" s="113" t="s">
        <v>66</v>
      </c>
      <c r="P26" s="113" t="s">
        <v>66</v>
      </c>
      <c r="Q26" s="113">
        <v>110.9</v>
      </c>
      <c r="R26" s="113">
        <v>55.5</v>
      </c>
      <c r="S26" s="113">
        <v>38.1</v>
      </c>
      <c r="T26" s="11"/>
      <c r="U26" s="11"/>
      <c r="V26" s="11"/>
      <c r="W26" s="11"/>
    </row>
    <row r="27" spans="1:23" ht="12.75">
      <c r="A27" s="23" t="s">
        <v>102</v>
      </c>
      <c r="B27" s="113" t="s">
        <v>66</v>
      </c>
      <c r="C27" s="113" t="s">
        <v>66</v>
      </c>
      <c r="D27" s="113" t="s">
        <v>66</v>
      </c>
      <c r="E27" s="113">
        <v>34.3</v>
      </c>
      <c r="F27" s="113" t="s">
        <v>66</v>
      </c>
      <c r="G27" s="113" t="s">
        <v>66</v>
      </c>
      <c r="H27" s="113" t="s">
        <v>66</v>
      </c>
      <c r="I27" s="113" t="s">
        <v>66</v>
      </c>
      <c r="J27" s="113" t="s">
        <v>66</v>
      </c>
      <c r="K27" s="113" t="s">
        <v>66</v>
      </c>
      <c r="L27" s="113" t="s">
        <v>66</v>
      </c>
      <c r="M27" s="113" t="s">
        <v>66</v>
      </c>
      <c r="N27" s="113" t="s">
        <v>66</v>
      </c>
      <c r="O27" s="113" t="s">
        <v>66</v>
      </c>
      <c r="P27" s="113" t="s">
        <v>66</v>
      </c>
      <c r="Q27" s="113">
        <v>34.3</v>
      </c>
      <c r="R27" s="113">
        <v>17.2</v>
      </c>
      <c r="S27" s="113">
        <v>5.7</v>
      </c>
      <c r="T27" s="11"/>
      <c r="U27" s="11"/>
      <c r="V27" s="11"/>
      <c r="W27" s="11"/>
    </row>
    <row r="28" spans="1:23" ht="12.75">
      <c r="A28" s="23" t="s">
        <v>103</v>
      </c>
      <c r="B28" s="113" t="s">
        <v>66</v>
      </c>
      <c r="C28" s="113" t="s">
        <v>66</v>
      </c>
      <c r="D28" s="113" t="s">
        <v>66</v>
      </c>
      <c r="E28" s="113">
        <v>60.3</v>
      </c>
      <c r="F28" s="113" t="s">
        <v>66</v>
      </c>
      <c r="G28" s="113" t="s">
        <v>66</v>
      </c>
      <c r="H28" s="113" t="s">
        <v>66</v>
      </c>
      <c r="I28" s="113" t="s">
        <v>66</v>
      </c>
      <c r="J28" s="113" t="s">
        <v>66</v>
      </c>
      <c r="K28" s="113" t="s">
        <v>66</v>
      </c>
      <c r="L28" s="113" t="s">
        <v>66</v>
      </c>
      <c r="M28" s="113">
        <v>92.1</v>
      </c>
      <c r="N28" s="113" t="s">
        <v>66</v>
      </c>
      <c r="O28" s="113" t="s">
        <v>66</v>
      </c>
      <c r="P28" s="113" t="s">
        <v>66</v>
      </c>
      <c r="Q28" s="113">
        <v>152.4</v>
      </c>
      <c r="R28" s="113">
        <v>75.7</v>
      </c>
      <c r="S28" s="113">
        <v>58.9</v>
      </c>
      <c r="T28" s="11"/>
      <c r="U28" s="11"/>
      <c r="V28" s="11"/>
      <c r="W28" s="11"/>
    </row>
    <row r="29" spans="1:23" ht="12.75">
      <c r="A29" s="61" t="s">
        <v>104</v>
      </c>
      <c r="B29" s="113" t="s">
        <v>66</v>
      </c>
      <c r="C29" s="113" t="s">
        <v>66</v>
      </c>
      <c r="D29" s="113" t="s">
        <v>66</v>
      </c>
      <c r="E29" s="113" t="s">
        <v>66</v>
      </c>
      <c r="F29" s="113" t="s">
        <v>66</v>
      </c>
      <c r="G29" s="113" t="s">
        <v>66</v>
      </c>
      <c r="H29" s="113" t="s">
        <v>66</v>
      </c>
      <c r="I29" s="113" t="s">
        <v>66</v>
      </c>
      <c r="J29" s="113" t="s">
        <v>66</v>
      </c>
      <c r="K29" s="113" t="s">
        <v>66</v>
      </c>
      <c r="L29" s="113" t="s">
        <v>66</v>
      </c>
      <c r="M29" s="113" t="s">
        <v>66</v>
      </c>
      <c r="N29" s="113">
        <v>54.5</v>
      </c>
      <c r="O29" s="113">
        <v>5.3</v>
      </c>
      <c r="P29" s="113" t="s">
        <v>66</v>
      </c>
      <c r="Q29" s="113">
        <v>59.9</v>
      </c>
      <c r="R29" s="113">
        <v>59.9</v>
      </c>
      <c r="S29" s="113">
        <v>30.9</v>
      </c>
      <c r="T29" s="11"/>
      <c r="U29" s="11"/>
      <c r="V29" s="11"/>
      <c r="W29" s="11"/>
    </row>
    <row r="30" spans="1:23" ht="12.75">
      <c r="A30" s="23" t="s">
        <v>106</v>
      </c>
      <c r="B30" s="113" t="s">
        <v>66</v>
      </c>
      <c r="C30" s="113" t="s">
        <v>66</v>
      </c>
      <c r="D30" s="113" t="s">
        <v>66</v>
      </c>
      <c r="E30" s="113">
        <v>8.8</v>
      </c>
      <c r="F30" s="113" t="s">
        <v>66</v>
      </c>
      <c r="G30" s="113" t="s">
        <v>66</v>
      </c>
      <c r="H30" s="113" t="s">
        <v>66</v>
      </c>
      <c r="I30" s="113" t="s">
        <v>66</v>
      </c>
      <c r="J30" s="113" t="s">
        <v>66</v>
      </c>
      <c r="K30" s="113" t="s">
        <v>66</v>
      </c>
      <c r="L30" s="113" t="s">
        <v>66</v>
      </c>
      <c r="M30" s="113" t="s">
        <v>66</v>
      </c>
      <c r="N30" s="113" t="s">
        <v>66</v>
      </c>
      <c r="O30" s="113" t="s">
        <v>66</v>
      </c>
      <c r="P30" s="113" t="s">
        <v>66</v>
      </c>
      <c r="Q30" s="113">
        <v>8.8</v>
      </c>
      <c r="R30" s="113">
        <v>8.8</v>
      </c>
      <c r="S30" s="113">
        <v>4.5</v>
      </c>
      <c r="T30" s="11"/>
      <c r="U30" s="11"/>
      <c r="V30" s="11"/>
      <c r="W30" s="11"/>
    </row>
    <row r="31" spans="1:23" ht="12.75">
      <c r="A31" s="23" t="s">
        <v>107</v>
      </c>
      <c r="B31" s="113">
        <v>80.7</v>
      </c>
      <c r="C31" s="113" t="s">
        <v>66</v>
      </c>
      <c r="D31" s="113">
        <v>16.4</v>
      </c>
      <c r="E31" s="113" t="s">
        <v>66</v>
      </c>
      <c r="F31" s="113" t="s">
        <v>66</v>
      </c>
      <c r="G31" s="113" t="s">
        <v>66</v>
      </c>
      <c r="H31" s="113" t="s">
        <v>66</v>
      </c>
      <c r="I31" s="113" t="s">
        <v>66</v>
      </c>
      <c r="J31" s="113" t="s">
        <v>66</v>
      </c>
      <c r="K31" s="113" t="s">
        <v>66</v>
      </c>
      <c r="L31" s="113" t="s">
        <v>66</v>
      </c>
      <c r="M31" s="113" t="s">
        <v>66</v>
      </c>
      <c r="N31" s="113" t="s">
        <v>66</v>
      </c>
      <c r="O31" s="113" t="s">
        <v>66</v>
      </c>
      <c r="P31" s="113" t="s">
        <v>66</v>
      </c>
      <c r="Q31" s="113">
        <v>97.2</v>
      </c>
      <c r="R31" s="113">
        <v>74.5</v>
      </c>
      <c r="S31" s="113">
        <v>12.4</v>
      </c>
      <c r="T31" s="11"/>
      <c r="U31" s="11"/>
      <c r="V31" s="11"/>
      <c r="W31" s="11"/>
    </row>
    <row r="32" spans="1:23" ht="12.75">
      <c r="A32" s="23" t="s">
        <v>108</v>
      </c>
      <c r="B32" s="113">
        <v>20</v>
      </c>
      <c r="C32" s="113" t="s">
        <v>66</v>
      </c>
      <c r="D32" s="113" t="s">
        <v>66</v>
      </c>
      <c r="E32" s="113">
        <v>921.8</v>
      </c>
      <c r="F32" s="113" t="s">
        <v>66</v>
      </c>
      <c r="G32" s="113" t="s">
        <v>66</v>
      </c>
      <c r="H32" s="113">
        <v>75.2</v>
      </c>
      <c r="I32" s="113" t="s">
        <v>66</v>
      </c>
      <c r="J32" s="113" t="s">
        <v>66</v>
      </c>
      <c r="K32" s="113" t="s">
        <v>66</v>
      </c>
      <c r="L32" s="113">
        <v>64</v>
      </c>
      <c r="M32" s="113" t="s">
        <v>66</v>
      </c>
      <c r="N32" s="113" t="s">
        <v>66</v>
      </c>
      <c r="O32" s="113">
        <v>519.9</v>
      </c>
      <c r="P32" s="113" t="s">
        <v>66</v>
      </c>
      <c r="Q32" s="113">
        <v>1601</v>
      </c>
      <c r="R32" s="113">
        <v>1079.4</v>
      </c>
      <c r="S32" s="113">
        <v>116.1</v>
      </c>
      <c r="T32" s="11"/>
      <c r="U32" s="11"/>
      <c r="V32" s="11"/>
      <c r="W32" s="11"/>
    </row>
    <row r="33" spans="1:23" ht="12.75">
      <c r="A33" s="61" t="s">
        <v>109</v>
      </c>
      <c r="B33" s="113" t="s">
        <v>66</v>
      </c>
      <c r="C33" s="113" t="s">
        <v>66</v>
      </c>
      <c r="D33" s="113" t="s">
        <v>66</v>
      </c>
      <c r="E33" s="113">
        <v>163.6</v>
      </c>
      <c r="F33" s="113" t="s">
        <v>66</v>
      </c>
      <c r="G33" s="113" t="s">
        <v>66</v>
      </c>
      <c r="H33" s="113" t="s">
        <v>66</v>
      </c>
      <c r="I33" s="113" t="s">
        <v>66</v>
      </c>
      <c r="J33" s="113" t="s">
        <v>66</v>
      </c>
      <c r="K33" s="113">
        <v>64</v>
      </c>
      <c r="L33" s="113" t="s">
        <v>66</v>
      </c>
      <c r="M33" s="113">
        <v>55.5</v>
      </c>
      <c r="N33" s="113" t="s">
        <v>66</v>
      </c>
      <c r="O33" s="113">
        <v>195.4</v>
      </c>
      <c r="P33" s="113" t="s">
        <v>66</v>
      </c>
      <c r="Q33" s="113">
        <v>478.5</v>
      </c>
      <c r="R33" s="113">
        <v>415.6</v>
      </c>
      <c r="S33" s="113">
        <v>100.2</v>
      </c>
      <c r="T33" s="11"/>
      <c r="U33" s="11"/>
      <c r="V33" s="11"/>
      <c r="W33" s="11"/>
    </row>
    <row r="34" spans="1:23" ht="12.75">
      <c r="A34" s="23" t="s">
        <v>110</v>
      </c>
      <c r="B34" s="113">
        <v>51.2</v>
      </c>
      <c r="C34" s="113">
        <v>25.6</v>
      </c>
      <c r="D34" s="113" t="s">
        <v>66</v>
      </c>
      <c r="E34" s="113">
        <v>353</v>
      </c>
      <c r="F34" s="113" t="s">
        <v>66</v>
      </c>
      <c r="G34" s="113" t="s">
        <v>66</v>
      </c>
      <c r="H34" s="113" t="s">
        <v>66</v>
      </c>
      <c r="I34" s="113" t="s">
        <v>66</v>
      </c>
      <c r="J34" s="113" t="s">
        <v>66</v>
      </c>
      <c r="K34" s="113" t="s">
        <v>66</v>
      </c>
      <c r="L34" s="113" t="s">
        <v>66</v>
      </c>
      <c r="M34" s="113" t="s">
        <v>66</v>
      </c>
      <c r="N34" s="113" t="s">
        <v>66</v>
      </c>
      <c r="O34" s="113">
        <v>160.1</v>
      </c>
      <c r="P34" s="113" t="s">
        <v>66</v>
      </c>
      <c r="Q34" s="113">
        <v>589.9</v>
      </c>
      <c r="R34" s="113">
        <v>450.1</v>
      </c>
      <c r="S34" s="113">
        <v>84.1</v>
      </c>
      <c r="T34" s="11"/>
      <c r="U34" s="11"/>
      <c r="V34" s="11"/>
      <c r="W34" s="11"/>
    </row>
    <row r="35" spans="1:23" ht="12.75">
      <c r="A35" s="23" t="s">
        <v>112</v>
      </c>
      <c r="B35" s="113" t="s">
        <v>66</v>
      </c>
      <c r="C35" s="113" t="s">
        <v>66</v>
      </c>
      <c r="D35" s="113" t="s">
        <v>66</v>
      </c>
      <c r="E35" s="113" t="s">
        <v>66</v>
      </c>
      <c r="F35" s="113" t="s">
        <v>66</v>
      </c>
      <c r="G35" s="113" t="s">
        <v>66</v>
      </c>
      <c r="H35" s="113" t="s">
        <v>66</v>
      </c>
      <c r="I35" s="113">
        <v>9.1</v>
      </c>
      <c r="J35" s="113" t="s">
        <v>66</v>
      </c>
      <c r="K35" s="113" t="s">
        <v>66</v>
      </c>
      <c r="L35" s="113" t="s">
        <v>66</v>
      </c>
      <c r="M35" s="113" t="s">
        <v>66</v>
      </c>
      <c r="N35" s="113" t="s">
        <v>66</v>
      </c>
      <c r="O35" s="113" t="s">
        <v>66</v>
      </c>
      <c r="P35" s="113" t="s">
        <v>66</v>
      </c>
      <c r="Q35" s="113">
        <v>9.1</v>
      </c>
      <c r="R35" s="113">
        <v>9.1</v>
      </c>
      <c r="S35" s="113">
        <v>7.3</v>
      </c>
      <c r="T35" s="11"/>
      <c r="U35" s="11"/>
      <c r="V35" s="11"/>
      <c r="W35" s="11"/>
    </row>
    <row r="36" spans="1:23" ht="12.75">
      <c r="A36" s="23" t="s">
        <v>113</v>
      </c>
      <c r="B36" s="113" t="s">
        <v>66</v>
      </c>
      <c r="C36" s="113" t="s">
        <v>66</v>
      </c>
      <c r="D36" s="113" t="s">
        <v>66</v>
      </c>
      <c r="E36" s="113">
        <v>26.7</v>
      </c>
      <c r="F36" s="113" t="s">
        <v>66</v>
      </c>
      <c r="G36" s="113" t="s">
        <v>66</v>
      </c>
      <c r="H36" s="113" t="s">
        <v>66</v>
      </c>
      <c r="I36" s="113" t="s">
        <v>66</v>
      </c>
      <c r="J36" s="113" t="s">
        <v>66</v>
      </c>
      <c r="K36" s="113" t="s">
        <v>66</v>
      </c>
      <c r="L36" s="113" t="s">
        <v>66</v>
      </c>
      <c r="M36" s="113" t="s">
        <v>66</v>
      </c>
      <c r="N36" s="113" t="s">
        <v>66</v>
      </c>
      <c r="O36" s="113">
        <v>298.7</v>
      </c>
      <c r="P36" s="113" t="s">
        <v>66</v>
      </c>
      <c r="Q36" s="113">
        <v>325.4</v>
      </c>
      <c r="R36" s="113">
        <v>325.4</v>
      </c>
      <c r="S36" s="113">
        <v>94.1</v>
      </c>
      <c r="T36" s="11"/>
      <c r="U36" s="11"/>
      <c r="V36" s="11"/>
      <c r="W36" s="11"/>
    </row>
    <row r="37" spans="1:23" ht="12.75">
      <c r="A37" s="23" t="s">
        <v>115</v>
      </c>
      <c r="B37" s="113" t="s">
        <v>66</v>
      </c>
      <c r="C37" s="113" t="s">
        <v>66</v>
      </c>
      <c r="D37" s="113" t="s">
        <v>66</v>
      </c>
      <c r="E37" s="113">
        <v>38.3</v>
      </c>
      <c r="F37" s="113" t="s">
        <v>66</v>
      </c>
      <c r="G37" s="113" t="s">
        <v>66</v>
      </c>
      <c r="H37" s="113" t="s">
        <v>66</v>
      </c>
      <c r="I37" s="113" t="s">
        <v>66</v>
      </c>
      <c r="J37" s="113" t="s">
        <v>66</v>
      </c>
      <c r="K37" s="113" t="s">
        <v>66</v>
      </c>
      <c r="L37" s="113" t="s">
        <v>66</v>
      </c>
      <c r="M37" s="113" t="s">
        <v>66</v>
      </c>
      <c r="N37" s="113" t="s">
        <v>66</v>
      </c>
      <c r="O37" s="113" t="s">
        <v>66</v>
      </c>
      <c r="P37" s="113" t="s">
        <v>66</v>
      </c>
      <c r="Q37" s="113">
        <v>38.3</v>
      </c>
      <c r="R37" s="113">
        <v>38.3</v>
      </c>
      <c r="S37" s="113">
        <v>64.5</v>
      </c>
      <c r="T37" s="11"/>
      <c r="U37" s="11"/>
      <c r="V37" s="11"/>
      <c r="W37" s="11"/>
    </row>
    <row r="38" spans="1:23" ht="12.75">
      <c r="A38" s="61" t="s">
        <v>116</v>
      </c>
      <c r="B38" s="113" t="s">
        <v>66</v>
      </c>
      <c r="C38" s="113" t="s">
        <v>66</v>
      </c>
      <c r="D38" s="113" t="s">
        <v>66</v>
      </c>
      <c r="E38" s="113">
        <v>87</v>
      </c>
      <c r="F38" s="113" t="s">
        <v>66</v>
      </c>
      <c r="G38" s="113" t="s">
        <v>66</v>
      </c>
      <c r="H38" s="113" t="s">
        <v>66</v>
      </c>
      <c r="I38" s="113" t="s">
        <v>66</v>
      </c>
      <c r="J38" s="113" t="s">
        <v>66</v>
      </c>
      <c r="K38" s="113" t="s">
        <v>66</v>
      </c>
      <c r="L38" s="113" t="s">
        <v>66</v>
      </c>
      <c r="M38" s="113" t="s">
        <v>66</v>
      </c>
      <c r="N38" s="113" t="s">
        <v>66</v>
      </c>
      <c r="O38" s="113">
        <v>136.5</v>
      </c>
      <c r="P38" s="113" t="s">
        <v>66</v>
      </c>
      <c r="Q38" s="113">
        <v>223.5</v>
      </c>
      <c r="R38" s="113">
        <v>200.7</v>
      </c>
      <c r="S38" s="113">
        <v>18.3</v>
      </c>
      <c r="T38" s="11"/>
      <c r="U38" s="11"/>
      <c r="V38" s="11"/>
      <c r="W38" s="11"/>
    </row>
    <row r="39" spans="1:23" ht="12.75">
      <c r="A39" s="23" t="s">
        <v>120</v>
      </c>
      <c r="B39" s="113">
        <v>17.5</v>
      </c>
      <c r="C39" s="113" t="s">
        <v>66</v>
      </c>
      <c r="D39" s="113" t="s">
        <v>66</v>
      </c>
      <c r="E39" s="113">
        <v>530.8</v>
      </c>
      <c r="F39" s="113" t="s">
        <v>66</v>
      </c>
      <c r="G39" s="113">
        <v>20</v>
      </c>
      <c r="H39" s="113" t="s">
        <v>66</v>
      </c>
      <c r="I39" s="113" t="s">
        <v>66</v>
      </c>
      <c r="J39" s="113" t="s">
        <v>66</v>
      </c>
      <c r="K39" s="113" t="s">
        <v>66</v>
      </c>
      <c r="L39" s="113" t="s">
        <v>66</v>
      </c>
      <c r="M39" s="113" t="s">
        <v>66</v>
      </c>
      <c r="N39" s="113" t="s">
        <v>66</v>
      </c>
      <c r="O39" s="113">
        <v>374.4</v>
      </c>
      <c r="P39" s="113" t="s">
        <v>66</v>
      </c>
      <c r="Q39" s="113">
        <v>942.7</v>
      </c>
      <c r="R39" s="113">
        <v>886.9</v>
      </c>
      <c r="S39" s="113">
        <v>132.8</v>
      </c>
      <c r="T39" s="11"/>
      <c r="U39" s="11"/>
      <c r="V39" s="11"/>
      <c r="W39" s="11"/>
    </row>
    <row r="40" spans="1:23" ht="12.75">
      <c r="A40" s="23" t="s">
        <v>121</v>
      </c>
      <c r="B40" s="113" t="s">
        <v>66</v>
      </c>
      <c r="C40" s="113" t="s">
        <v>66</v>
      </c>
      <c r="D40" s="113" t="s">
        <v>66</v>
      </c>
      <c r="E40" s="113">
        <v>272.9</v>
      </c>
      <c r="F40" s="113" t="s">
        <v>66</v>
      </c>
      <c r="G40" s="113" t="s">
        <v>66</v>
      </c>
      <c r="H40" s="113" t="s">
        <v>66</v>
      </c>
      <c r="I40" s="113" t="s">
        <v>66</v>
      </c>
      <c r="J40" s="113" t="s">
        <v>66</v>
      </c>
      <c r="K40" s="113" t="s">
        <v>66</v>
      </c>
      <c r="L40" s="113" t="s">
        <v>66</v>
      </c>
      <c r="M40" s="113" t="s">
        <v>66</v>
      </c>
      <c r="N40" s="113" t="s">
        <v>66</v>
      </c>
      <c r="O40" s="113">
        <v>212.4</v>
      </c>
      <c r="P40" s="113" t="s">
        <v>66</v>
      </c>
      <c r="Q40" s="113">
        <v>485.2</v>
      </c>
      <c r="R40" s="113">
        <v>458.9</v>
      </c>
      <c r="S40" s="113">
        <v>129.7</v>
      </c>
      <c r="T40" s="11"/>
      <c r="U40" s="11"/>
      <c r="V40" s="11"/>
      <c r="W40" s="11"/>
    </row>
    <row r="41" spans="1:23" ht="12.75">
      <c r="A41" s="23" t="s">
        <v>125</v>
      </c>
      <c r="B41" s="159" t="s">
        <v>66</v>
      </c>
      <c r="C41" s="159" t="s">
        <v>66</v>
      </c>
      <c r="D41" s="113" t="s">
        <v>66</v>
      </c>
      <c r="E41" s="113">
        <v>165.9</v>
      </c>
      <c r="F41" s="113" t="s">
        <v>66</v>
      </c>
      <c r="G41" s="113" t="s">
        <v>66</v>
      </c>
      <c r="H41" s="113" t="s">
        <v>66</v>
      </c>
      <c r="I41" s="113">
        <v>64</v>
      </c>
      <c r="J41" s="113" t="s">
        <v>66</v>
      </c>
      <c r="K41" s="159" t="s">
        <v>66</v>
      </c>
      <c r="L41" s="159" t="s">
        <v>66</v>
      </c>
      <c r="M41" s="113" t="s">
        <v>66</v>
      </c>
      <c r="N41" s="113" t="s">
        <v>66</v>
      </c>
      <c r="O41" s="113" t="s">
        <v>66</v>
      </c>
      <c r="P41" s="113" t="s">
        <v>66</v>
      </c>
      <c r="Q41" s="113">
        <v>229.9</v>
      </c>
      <c r="R41" s="113">
        <v>229.9</v>
      </c>
      <c r="S41" s="113">
        <v>35.1</v>
      </c>
      <c r="T41" s="11"/>
      <c r="U41" s="11"/>
      <c r="V41" s="11"/>
      <c r="W41" s="11"/>
    </row>
    <row r="42" spans="1:23" ht="12.75">
      <c r="A42" s="23" t="s">
        <v>126</v>
      </c>
      <c r="B42" s="113">
        <v>58.9</v>
      </c>
      <c r="C42" s="113" t="s">
        <v>66</v>
      </c>
      <c r="D42" s="113" t="s">
        <v>66</v>
      </c>
      <c r="E42" s="113">
        <v>107</v>
      </c>
      <c r="F42" s="113" t="s">
        <v>66</v>
      </c>
      <c r="G42" s="113" t="s">
        <v>66</v>
      </c>
      <c r="H42" s="113" t="s">
        <v>66</v>
      </c>
      <c r="I42" s="113" t="s">
        <v>66</v>
      </c>
      <c r="J42" s="113" t="s">
        <v>66</v>
      </c>
      <c r="K42" s="113" t="s">
        <v>66</v>
      </c>
      <c r="L42" s="113" t="s">
        <v>66</v>
      </c>
      <c r="M42" s="113" t="s">
        <v>66</v>
      </c>
      <c r="N42" s="113" t="s">
        <v>66</v>
      </c>
      <c r="O42" s="113" t="s">
        <v>66</v>
      </c>
      <c r="P42" s="113">
        <v>113</v>
      </c>
      <c r="Q42" s="113">
        <v>278.9</v>
      </c>
      <c r="R42" s="113">
        <v>278.9</v>
      </c>
      <c r="S42" s="113" t="s">
        <v>66</v>
      </c>
      <c r="T42" s="11"/>
      <c r="U42" s="11"/>
      <c r="V42" s="11"/>
      <c r="W42" s="11"/>
    </row>
    <row r="43" spans="1:23" ht="12.75">
      <c r="A43" s="2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"/>
      <c r="U43" s="11"/>
      <c r="V43" s="11"/>
      <c r="W43" s="11"/>
    </row>
    <row r="44" spans="1:23" ht="13.5">
      <c r="A44" s="38" t="s">
        <v>368</v>
      </c>
      <c r="B44" s="115">
        <v>327.3</v>
      </c>
      <c r="C44" s="115">
        <v>296.5</v>
      </c>
      <c r="D44" s="115">
        <v>16.4</v>
      </c>
      <c r="E44" s="115">
        <v>8314</v>
      </c>
      <c r="F44" s="115">
        <v>107.4</v>
      </c>
      <c r="G44" s="115">
        <v>20</v>
      </c>
      <c r="H44" s="115">
        <v>75.2</v>
      </c>
      <c r="I44" s="115">
        <v>165.2</v>
      </c>
      <c r="J44" s="115">
        <v>37.6</v>
      </c>
      <c r="K44" s="115">
        <v>64</v>
      </c>
      <c r="L44" s="115">
        <v>64</v>
      </c>
      <c r="M44" s="115">
        <v>147.6</v>
      </c>
      <c r="N44" s="115">
        <v>54.5</v>
      </c>
      <c r="O44" s="115">
        <v>4048.1</v>
      </c>
      <c r="P44" s="115">
        <v>113</v>
      </c>
      <c r="Q44" s="115">
        <v>13850.8</v>
      </c>
      <c r="R44" s="115">
        <v>11033.7</v>
      </c>
      <c r="S44" s="115">
        <v>2590.7</v>
      </c>
      <c r="T44" s="11"/>
      <c r="U44" s="11"/>
      <c r="V44" s="11"/>
      <c r="W44" s="11"/>
    </row>
    <row r="45" spans="1:23" ht="12.75">
      <c r="A45" s="23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11"/>
      <c r="U45" s="11"/>
      <c r="V45" s="11"/>
      <c r="W45" s="11"/>
    </row>
    <row r="46" spans="1:23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1:23" ht="12.75">
      <c r="A47" s="62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6" t="s">
        <v>224</v>
      </c>
      <c r="R47" s="19"/>
      <c r="S47" s="11"/>
      <c r="T47" s="11"/>
      <c r="U47" s="11"/>
      <c r="V47" s="11"/>
      <c r="W47" s="11"/>
    </row>
    <row r="48" spans="1:23" ht="12.75">
      <c r="A48" s="62"/>
      <c r="B48" s="16" t="s">
        <v>225</v>
      </c>
      <c r="C48" s="16"/>
      <c r="D48" s="16" t="s">
        <v>225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 t="s">
        <v>226</v>
      </c>
      <c r="R48" s="16"/>
      <c r="S48" s="11"/>
      <c r="T48" s="11"/>
      <c r="U48" s="11"/>
      <c r="V48" s="11"/>
      <c r="W48" s="11"/>
    </row>
    <row r="49" spans="1:23" ht="12.75">
      <c r="A49" s="62"/>
      <c r="B49" s="16" t="s">
        <v>227</v>
      </c>
      <c r="C49" s="16"/>
      <c r="D49" s="16" t="s">
        <v>228</v>
      </c>
      <c r="E49" s="16" t="s">
        <v>246</v>
      </c>
      <c r="F49" s="16"/>
      <c r="G49" s="16" t="s">
        <v>247</v>
      </c>
      <c r="H49" s="16"/>
      <c r="I49" s="16" t="s">
        <v>276</v>
      </c>
      <c r="J49" s="16" t="s">
        <v>243</v>
      </c>
      <c r="K49" s="16"/>
      <c r="L49" s="16" t="s">
        <v>248</v>
      </c>
      <c r="M49" s="16" t="s">
        <v>249</v>
      </c>
      <c r="N49" s="16"/>
      <c r="O49" s="16" t="s">
        <v>251</v>
      </c>
      <c r="P49" s="16" t="s">
        <v>62</v>
      </c>
      <c r="Q49" s="16" t="s">
        <v>232</v>
      </c>
      <c r="R49" s="16" t="s">
        <v>233</v>
      </c>
      <c r="S49" s="11"/>
      <c r="T49" s="11"/>
      <c r="U49" s="11"/>
      <c r="V49" s="11"/>
      <c r="W49" s="11"/>
    </row>
    <row r="50" spans="1:23" ht="12.75">
      <c r="A50" s="8" t="s">
        <v>367</v>
      </c>
      <c r="B50" s="16" t="s">
        <v>235</v>
      </c>
      <c r="C50" s="16" t="s">
        <v>236</v>
      </c>
      <c r="D50" s="16" t="s">
        <v>235</v>
      </c>
      <c r="E50" s="16" t="s">
        <v>252</v>
      </c>
      <c r="F50" s="16" t="s">
        <v>253</v>
      </c>
      <c r="G50" s="16" t="s">
        <v>254</v>
      </c>
      <c r="H50" s="16" t="s">
        <v>255</v>
      </c>
      <c r="I50" s="16" t="s">
        <v>277</v>
      </c>
      <c r="J50" s="16" t="s">
        <v>241</v>
      </c>
      <c r="K50" s="16" t="s">
        <v>256</v>
      </c>
      <c r="L50" s="16" t="s">
        <v>82</v>
      </c>
      <c r="M50" s="16" t="s">
        <v>257</v>
      </c>
      <c r="N50" s="16" t="s">
        <v>258</v>
      </c>
      <c r="O50" s="16" t="s">
        <v>82</v>
      </c>
      <c r="P50" s="16" t="s">
        <v>240</v>
      </c>
      <c r="Q50" s="16" t="s">
        <v>241</v>
      </c>
      <c r="R50" s="16" t="s">
        <v>242</v>
      </c>
      <c r="S50" s="11"/>
      <c r="T50" s="11"/>
      <c r="U50" s="11"/>
      <c r="V50" s="11"/>
      <c r="W50" s="11"/>
    </row>
    <row r="51" spans="1:23" ht="12.75">
      <c r="A51" s="2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spans="1:23" ht="13.5">
      <c r="A52" s="37" t="s">
        <v>290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1"/>
      <c r="T52" s="11"/>
      <c r="U52" s="11"/>
      <c r="V52" s="11"/>
      <c r="W52" s="11"/>
    </row>
    <row r="53" spans="1:23" ht="12.75">
      <c r="A53" s="23" t="s">
        <v>127</v>
      </c>
      <c r="B53" s="113">
        <v>118.5</v>
      </c>
      <c r="C53" s="113" t="s">
        <v>66</v>
      </c>
      <c r="D53" s="113" t="s">
        <v>66</v>
      </c>
      <c r="E53" s="113" t="s">
        <v>66</v>
      </c>
      <c r="F53" s="113">
        <v>133.4</v>
      </c>
      <c r="G53" s="113" t="s">
        <v>66</v>
      </c>
      <c r="H53" s="113" t="s">
        <v>66</v>
      </c>
      <c r="I53" s="113" t="s">
        <v>66</v>
      </c>
      <c r="J53" s="113" t="s">
        <v>66</v>
      </c>
      <c r="K53" s="113" t="s">
        <v>66</v>
      </c>
      <c r="L53" s="113" t="s">
        <v>66</v>
      </c>
      <c r="M53" s="113" t="s">
        <v>66</v>
      </c>
      <c r="N53" s="113" t="s">
        <v>66</v>
      </c>
      <c r="O53" s="113" t="s">
        <v>66</v>
      </c>
      <c r="P53" s="113">
        <v>251.9</v>
      </c>
      <c r="Q53" s="113">
        <v>251.9</v>
      </c>
      <c r="R53" s="113">
        <v>4.1</v>
      </c>
      <c r="S53" s="11"/>
      <c r="T53" s="11"/>
      <c r="U53" s="11"/>
      <c r="V53" s="11"/>
      <c r="W53" s="11"/>
    </row>
    <row r="54" spans="1:23" ht="12.75">
      <c r="A54" s="23" t="s">
        <v>128</v>
      </c>
      <c r="B54" s="113">
        <v>46.5</v>
      </c>
      <c r="C54" s="113" t="s">
        <v>66</v>
      </c>
      <c r="D54" s="113" t="s">
        <v>66</v>
      </c>
      <c r="E54" s="113">
        <v>60.3</v>
      </c>
      <c r="F54" s="113" t="s">
        <v>66</v>
      </c>
      <c r="G54" s="113" t="s">
        <v>66</v>
      </c>
      <c r="H54" s="113" t="s">
        <v>66</v>
      </c>
      <c r="I54" s="113" t="s">
        <v>66</v>
      </c>
      <c r="J54" s="113" t="s">
        <v>66</v>
      </c>
      <c r="K54" s="113" t="s">
        <v>66</v>
      </c>
      <c r="L54" s="113" t="s">
        <v>66</v>
      </c>
      <c r="M54" s="113" t="s">
        <v>66</v>
      </c>
      <c r="N54" s="113" t="s">
        <v>66</v>
      </c>
      <c r="O54" s="113" t="s">
        <v>66</v>
      </c>
      <c r="P54" s="113">
        <v>106.8</v>
      </c>
      <c r="Q54" s="113">
        <v>106.8</v>
      </c>
      <c r="R54" s="113">
        <v>36.3</v>
      </c>
      <c r="S54" s="11"/>
      <c r="T54" s="11"/>
      <c r="U54" s="11"/>
      <c r="V54" s="11"/>
      <c r="W54" s="11"/>
    </row>
    <row r="55" spans="1:23" ht="12.75">
      <c r="A55" s="23" t="s">
        <v>130</v>
      </c>
      <c r="B55" s="113" t="s">
        <v>66</v>
      </c>
      <c r="C55" s="113">
        <v>116.6</v>
      </c>
      <c r="D55" s="113" t="s">
        <v>66</v>
      </c>
      <c r="E55" s="113" t="s">
        <v>66</v>
      </c>
      <c r="F55" s="113" t="s">
        <v>66</v>
      </c>
      <c r="G55" s="113" t="s">
        <v>66</v>
      </c>
      <c r="H55" s="113" t="s">
        <v>66</v>
      </c>
      <c r="I55" s="113" t="s">
        <v>66</v>
      </c>
      <c r="J55" s="113" t="s">
        <v>66</v>
      </c>
      <c r="K55" s="113" t="s">
        <v>66</v>
      </c>
      <c r="L55" s="113" t="s">
        <v>66</v>
      </c>
      <c r="M55" s="113" t="s">
        <v>66</v>
      </c>
      <c r="N55" s="113" t="s">
        <v>66</v>
      </c>
      <c r="O55" s="113" t="s">
        <v>66</v>
      </c>
      <c r="P55" s="113">
        <v>116.6</v>
      </c>
      <c r="Q55" s="113">
        <v>116.6</v>
      </c>
      <c r="R55" s="113">
        <v>32.1</v>
      </c>
      <c r="S55" s="11"/>
      <c r="T55" s="11"/>
      <c r="U55" s="11"/>
      <c r="V55" s="11"/>
      <c r="W55" s="11"/>
    </row>
    <row r="56" spans="1:23" ht="12.75">
      <c r="A56" s="23" t="s">
        <v>140</v>
      </c>
      <c r="B56" s="113" t="s">
        <v>66</v>
      </c>
      <c r="C56" s="113" t="s">
        <v>66</v>
      </c>
      <c r="D56" s="113" t="s">
        <v>66</v>
      </c>
      <c r="E56" s="113" t="s">
        <v>66</v>
      </c>
      <c r="F56" s="113" t="s">
        <v>66</v>
      </c>
      <c r="G56" s="113" t="s">
        <v>66</v>
      </c>
      <c r="H56" s="113" t="s">
        <v>66</v>
      </c>
      <c r="I56" s="113" t="s">
        <v>66</v>
      </c>
      <c r="J56" s="113" t="s">
        <v>66</v>
      </c>
      <c r="K56" s="113" t="s">
        <v>66</v>
      </c>
      <c r="L56" s="113">
        <v>3.3</v>
      </c>
      <c r="M56" s="113" t="s">
        <v>66</v>
      </c>
      <c r="N56" s="113" t="s">
        <v>66</v>
      </c>
      <c r="O56" s="113" t="s">
        <v>66</v>
      </c>
      <c r="P56" s="113">
        <v>3.3</v>
      </c>
      <c r="Q56" s="113">
        <v>3.3</v>
      </c>
      <c r="R56" s="113">
        <v>1.8</v>
      </c>
      <c r="S56" s="11"/>
      <c r="T56" s="11"/>
      <c r="U56" s="11"/>
      <c r="V56" s="11"/>
      <c r="W56" s="11"/>
    </row>
    <row r="57" spans="1:23" ht="12.75">
      <c r="A57" s="61" t="s">
        <v>141</v>
      </c>
      <c r="B57" s="113">
        <v>61.4</v>
      </c>
      <c r="C57" s="113" t="s">
        <v>66</v>
      </c>
      <c r="D57" s="113" t="s">
        <v>66</v>
      </c>
      <c r="E57" s="113" t="s">
        <v>66</v>
      </c>
      <c r="F57" s="113" t="s">
        <v>66</v>
      </c>
      <c r="G57" s="113" t="s">
        <v>66</v>
      </c>
      <c r="H57" s="113" t="s">
        <v>66</v>
      </c>
      <c r="I57" s="113" t="s">
        <v>66</v>
      </c>
      <c r="J57" s="113" t="s">
        <v>66</v>
      </c>
      <c r="K57" s="113" t="s">
        <v>66</v>
      </c>
      <c r="L57" s="113" t="s">
        <v>66</v>
      </c>
      <c r="M57" s="113" t="s">
        <v>66</v>
      </c>
      <c r="N57" s="113" t="s">
        <v>66</v>
      </c>
      <c r="O57" s="113" t="s">
        <v>66</v>
      </c>
      <c r="P57" s="113">
        <v>61.4</v>
      </c>
      <c r="Q57" s="113">
        <v>61.4</v>
      </c>
      <c r="R57" s="113">
        <v>21.5</v>
      </c>
      <c r="S57" s="11"/>
      <c r="T57" s="11"/>
      <c r="U57" s="11"/>
      <c r="V57" s="11"/>
      <c r="W57" s="11"/>
    </row>
    <row r="58" spans="1:23" ht="12.75">
      <c r="A58" s="61" t="s">
        <v>142</v>
      </c>
      <c r="B58" s="113">
        <v>562.9</v>
      </c>
      <c r="C58" s="113" t="s">
        <v>66</v>
      </c>
      <c r="D58" s="113" t="s">
        <v>66</v>
      </c>
      <c r="E58" s="113" t="s">
        <v>66</v>
      </c>
      <c r="F58" s="113" t="s">
        <v>66</v>
      </c>
      <c r="G58" s="113" t="s">
        <v>66</v>
      </c>
      <c r="H58" s="113" t="s">
        <v>66</v>
      </c>
      <c r="I58" s="113" t="s">
        <v>66</v>
      </c>
      <c r="J58" s="113" t="s">
        <v>66</v>
      </c>
      <c r="K58" s="113" t="s">
        <v>66</v>
      </c>
      <c r="L58" s="113" t="s">
        <v>66</v>
      </c>
      <c r="M58" s="113" t="s">
        <v>66</v>
      </c>
      <c r="N58" s="113" t="s">
        <v>66</v>
      </c>
      <c r="O58" s="113" t="s">
        <v>66</v>
      </c>
      <c r="P58" s="113">
        <v>562.9</v>
      </c>
      <c r="Q58" s="113">
        <v>562.9</v>
      </c>
      <c r="R58" s="113">
        <v>553.8</v>
      </c>
      <c r="S58" s="11"/>
      <c r="T58" s="11"/>
      <c r="U58" s="11"/>
      <c r="V58" s="11"/>
      <c r="W58" s="11"/>
    </row>
    <row r="59" spans="1:23" ht="12.75">
      <c r="A59" s="23" t="s">
        <v>143</v>
      </c>
      <c r="B59" s="113">
        <v>271.3</v>
      </c>
      <c r="C59" s="113" t="s">
        <v>66</v>
      </c>
      <c r="D59" s="113" t="s">
        <v>66</v>
      </c>
      <c r="E59" s="113" t="s">
        <v>66</v>
      </c>
      <c r="F59" s="113" t="s">
        <v>66</v>
      </c>
      <c r="G59" s="113" t="s">
        <v>66</v>
      </c>
      <c r="H59" s="113" t="s">
        <v>66</v>
      </c>
      <c r="I59" s="113" t="s">
        <v>66</v>
      </c>
      <c r="J59" s="113" t="s">
        <v>66</v>
      </c>
      <c r="K59" s="113" t="s">
        <v>66</v>
      </c>
      <c r="L59" s="113" t="s">
        <v>66</v>
      </c>
      <c r="M59" s="113" t="s">
        <v>66</v>
      </c>
      <c r="N59" s="113" t="s">
        <v>66</v>
      </c>
      <c r="O59" s="113" t="s">
        <v>66</v>
      </c>
      <c r="P59" s="113">
        <v>271.3</v>
      </c>
      <c r="Q59" s="113">
        <v>271.3</v>
      </c>
      <c r="R59" s="113">
        <v>61.7</v>
      </c>
      <c r="S59" s="11"/>
      <c r="T59" s="11"/>
      <c r="U59" s="11"/>
      <c r="V59" s="11"/>
      <c r="W59" s="11"/>
    </row>
    <row r="60" spans="1:23" s="120" customFormat="1" ht="12.75">
      <c r="A60" s="23" t="s">
        <v>346</v>
      </c>
      <c r="B60" s="113">
        <v>17.4</v>
      </c>
      <c r="C60" s="113" t="s">
        <v>66</v>
      </c>
      <c r="D60" s="113" t="s">
        <v>66</v>
      </c>
      <c r="E60" s="113" t="s">
        <v>66</v>
      </c>
      <c r="F60" s="113" t="s">
        <v>66</v>
      </c>
      <c r="G60" s="113" t="s">
        <v>66</v>
      </c>
      <c r="H60" s="113" t="s">
        <v>66</v>
      </c>
      <c r="I60" s="113" t="s">
        <v>66</v>
      </c>
      <c r="J60" s="113" t="s">
        <v>66</v>
      </c>
      <c r="K60" s="113" t="s">
        <v>66</v>
      </c>
      <c r="L60" s="113" t="s">
        <v>66</v>
      </c>
      <c r="M60" s="113" t="s">
        <v>66</v>
      </c>
      <c r="N60" s="113" t="s">
        <v>66</v>
      </c>
      <c r="O60" s="113" t="s">
        <v>66</v>
      </c>
      <c r="P60" s="113">
        <v>17.4</v>
      </c>
      <c r="Q60" s="113">
        <v>17.4</v>
      </c>
      <c r="R60" s="113">
        <v>7.7</v>
      </c>
      <c r="S60" s="11"/>
      <c r="T60" s="119"/>
      <c r="U60" s="119"/>
      <c r="V60" s="119"/>
      <c r="W60" s="119"/>
    </row>
    <row r="61" spans="1:23" ht="12.75">
      <c r="A61" s="23" t="s">
        <v>144</v>
      </c>
      <c r="B61" s="113">
        <v>10.7</v>
      </c>
      <c r="C61" s="113" t="s">
        <v>66</v>
      </c>
      <c r="D61" s="113" t="s">
        <v>66</v>
      </c>
      <c r="E61" s="113" t="s">
        <v>66</v>
      </c>
      <c r="F61" s="113" t="s">
        <v>66</v>
      </c>
      <c r="G61" s="113" t="s">
        <v>66</v>
      </c>
      <c r="H61" s="113" t="s">
        <v>66</v>
      </c>
      <c r="I61" s="113" t="s">
        <v>66</v>
      </c>
      <c r="J61" s="113" t="s">
        <v>66</v>
      </c>
      <c r="K61" s="113" t="s">
        <v>66</v>
      </c>
      <c r="L61" s="113" t="s">
        <v>66</v>
      </c>
      <c r="M61" s="113" t="s">
        <v>66</v>
      </c>
      <c r="N61" s="113" t="s">
        <v>66</v>
      </c>
      <c r="O61" s="113" t="s">
        <v>66</v>
      </c>
      <c r="P61" s="113">
        <v>10.7</v>
      </c>
      <c r="Q61" s="113">
        <v>10.7</v>
      </c>
      <c r="R61" s="113">
        <v>6.4</v>
      </c>
      <c r="S61" s="11"/>
      <c r="T61" s="11"/>
      <c r="U61" s="11"/>
      <c r="V61" s="11"/>
      <c r="W61" s="11"/>
    </row>
    <row r="62" spans="1:23" ht="12.75">
      <c r="A62" s="23" t="s">
        <v>145</v>
      </c>
      <c r="B62" s="113" t="s">
        <v>66</v>
      </c>
      <c r="C62" s="113" t="s">
        <v>66</v>
      </c>
      <c r="D62" s="113" t="s">
        <v>66</v>
      </c>
      <c r="E62" s="113" t="s">
        <v>66</v>
      </c>
      <c r="F62" s="113" t="s">
        <v>66</v>
      </c>
      <c r="G62" s="113" t="s">
        <v>66</v>
      </c>
      <c r="H62" s="113" t="s">
        <v>66</v>
      </c>
      <c r="I62" s="113" t="s">
        <v>66</v>
      </c>
      <c r="J62" s="113" t="s">
        <v>66</v>
      </c>
      <c r="K62" s="113" t="s">
        <v>66</v>
      </c>
      <c r="L62" s="113">
        <v>17.2</v>
      </c>
      <c r="M62" s="113" t="s">
        <v>66</v>
      </c>
      <c r="N62" s="113" t="s">
        <v>66</v>
      </c>
      <c r="O62" s="113" t="s">
        <v>66</v>
      </c>
      <c r="P62" s="113">
        <v>17.2</v>
      </c>
      <c r="Q62" s="113">
        <v>17.2</v>
      </c>
      <c r="R62" s="113">
        <v>1.5</v>
      </c>
      <c r="S62" s="11"/>
      <c r="T62" s="11"/>
      <c r="U62" s="11"/>
      <c r="V62" s="11"/>
      <c r="W62" s="11"/>
    </row>
    <row r="63" spans="1:23" ht="12.75">
      <c r="A63" s="61" t="s">
        <v>146</v>
      </c>
      <c r="B63" s="113" t="s">
        <v>66</v>
      </c>
      <c r="C63" s="113" t="s">
        <v>66</v>
      </c>
      <c r="D63" s="113" t="s">
        <v>66</v>
      </c>
      <c r="E63" s="113" t="s">
        <v>66</v>
      </c>
      <c r="F63" s="113" t="s">
        <v>66</v>
      </c>
      <c r="G63" s="113" t="s">
        <v>66</v>
      </c>
      <c r="H63" s="113" t="s">
        <v>66</v>
      </c>
      <c r="I63" s="113" t="s">
        <v>66</v>
      </c>
      <c r="J63" s="113" t="s">
        <v>66</v>
      </c>
      <c r="K63" s="113" t="s">
        <v>66</v>
      </c>
      <c r="L63" s="113">
        <v>64</v>
      </c>
      <c r="M63" s="113" t="s">
        <v>66</v>
      </c>
      <c r="N63" s="113" t="s">
        <v>66</v>
      </c>
      <c r="O63" s="113" t="s">
        <v>66</v>
      </c>
      <c r="P63" s="113">
        <v>64</v>
      </c>
      <c r="Q63" s="113">
        <v>64</v>
      </c>
      <c r="R63" s="113">
        <v>1.9</v>
      </c>
      <c r="S63" s="11"/>
      <c r="T63" s="11"/>
      <c r="U63" s="11"/>
      <c r="V63" s="11"/>
      <c r="W63" s="11"/>
    </row>
    <row r="64" spans="1:23" ht="12.75">
      <c r="A64" s="23" t="s">
        <v>147</v>
      </c>
      <c r="B64" s="113" t="s">
        <v>66</v>
      </c>
      <c r="C64" s="113" t="s">
        <v>66</v>
      </c>
      <c r="D64" s="113" t="s">
        <v>66</v>
      </c>
      <c r="E64" s="113" t="s">
        <v>66</v>
      </c>
      <c r="F64" s="113" t="s">
        <v>66</v>
      </c>
      <c r="G64" s="113" t="s">
        <v>66</v>
      </c>
      <c r="H64" s="113" t="s">
        <v>66</v>
      </c>
      <c r="I64" s="113" t="s">
        <v>66</v>
      </c>
      <c r="J64" s="113" t="s">
        <v>66</v>
      </c>
      <c r="K64" s="113" t="s">
        <v>66</v>
      </c>
      <c r="L64" s="113">
        <v>28.3</v>
      </c>
      <c r="M64" s="113" t="s">
        <v>66</v>
      </c>
      <c r="N64" s="113" t="s">
        <v>66</v>
      </c>
      <c r="O64" s="113" t="s">
        <v>66</v>
      </c>
      <c r="P64" s="113">
        <v>28.3</v>
      </c>
      <c r="Q64" s="113">
        <v>28.3</v>
      </c>
      <c r="R64" s="113">
        <v>11.3</v>
      </c>
      <c r="S64" s="11"/>
      <c r="T64" s="11"/>
      <c r="U64" s="11"/>
      <c r="V64" s="11"/>
      <c r="W64" s="11"/>
    </row>
    <row r="65" spans="1:23" ht="12.75">
      <c r="A65" s="61" t="s">
        <v>148</v>
      </c>
      <c r="B65" s="113">
        <v>383.4</v>
      </c>
      <c r="C65" s="113" t="s">
        <v>66</v>
      </c>
      <c r="D65" s="113" t="s">
        <v>66</v>
      </c>
      <c r="E65" s="113" t="s">
        <v>66</v>
      </c>
      <c r="F65" s="113" t="s">
        <v>66</v>
      </c>
      <c r="G65" s="113" t="s">
        <v>66</v>
      </c>
      <c r="H65" s="113" t="s">
        <v>66</v>
      </c>
      <c r="I65" s="113" t="s">
        <v>66</v>
      </c>
      <c r="J65" s="113" t="s">
        <v>66</v>
      </c>
      <c r="K65" s="113" t="s">
        <v>66</v>
      </c>
      <c r="L65" s="113" t="s">
        <v>66</v>
      </c>
      <c r="M65" s="113" t="s">
        <v>66</v>
      </c>
      <c r="N65" s="113" t="s">
        <v>66</v>
      </c>
      <c r="O65" s="113" t="s">
        <v>66</v>
      </c>
      <c r="P65" s="113">
        <v>383.4</v>
      </c>
      <c r="Q65" s="113">
        <v>383.4</v>
      </c>
      <c r="R65" s="113">
        <v>1.4</v>
      </c>
      <c r="S65" s="11"/>
      <c r="T65" s="11"/>
      <c r="U65" s="11"/>
      <c r="V65" s="11"/>
      <c r="W65" s="11"/>
    </row>
    <row r="66" spans="1:23" ht="12.75">
      <c r="A66" s="61" t="s">
        <v>149</v>
      </c>
      <c r="B66" s="113">
        <v>75</v>
      </c>
      <c r="C66" s="113" t="s">
        <v>66</v>
      </c>
      <c r="D66" s="113" t="s">
        <v>66</v>
      </c>
      <c r="E66" s="113" t="s">
        <v>66</v>
      </c>
      <c r="F66" s="113">
        <v>111.9</v>
      </c>
      <c r="G66" s="113" t="s">
        <v>66</v>
      </c>
      <c r="H66" s="113" t="s">
        <v>66</v>
      </c>
      <c r="I66" s="113" t="s">
        <v>66</v>
      </c>
      <c r="J66" s="113" t="s">
        <v>66</v>
      </c>
      <c r="K66" s="113" t="s">
        <v>66</v>
      </c>
      <c r="L66" s="113" t="s">
        <v>66</v>
      </c>
      <c r="M66" s="113" t="s">
        <v>66</v>
      </c>
      <c r="N66" s="113" t="s">
        <v>66</v>
      </c>
      <c r="O66" s="113" t="s">
        <v>66</v>
      </c>
      <c r="P66" s="113">
        <v>186.9</v>
      </c>
      <c r="Q66" s="113">
        <v>186.9</v>
      </c>
      <c r="R66" s="113">
        <v>31.6</v>
      </c>
      <c r="S66" s="11"/>
      <c r="T66" s="11"/>
      <c r="U66" s="11"/>
      <c r="V66" s="11"/>
      <c r="W66" s="11"/>
    </row>
    <row r="67" spans="1:23" ht="12.75">
      <c r="A67" s="23" t="s">
        <v>150</v>
      </c>
      <c r="B67" s="113">
        <v>217.3</v>
      </c>
      <c r="C67" s="113" t="s">
        <v>66</v>
      </c>
      <c r="D67" s="113" t="s">
        <v>66</v>
      </c>
      <c r="E67" s="113" t="s">
        <v>66</v>
      </c>
      <c r="F67" s="113" t="s">
        <v>66</v>
      </c>
      <c r="G67" s="113">
        <v>573.6</v>
      </c>
      <c r="H67" s="113">
        <v>526.3</v>
      </c>
      <c r="I67" s="113" t="s">
        <v>66</v>
      </c>
      <c r="J67" s="113">
        <v>10.7</v>
      </c>
      <c r="K67" s="113" t="s">
        <v>66</v>
      </c>
      <c r="L67" s="113" t="s">
        <v>66</v>
      </c>
      <c r="M67" s="113">
        <v>382.3</v>
      </c>
      <c r="N67" s="113" t="s">
        <v>66</v>
      </c>
      <c r="O67" s="113" t="s">
        <v>66</v>
      </c>
      <c r="P67" s="113">
        <v>1710.2</v>
      </c>
      <c r="Q67" s="113">
        <v>1627.8</v>
      </c>
      <c r="R67" s="113">
        <v>1779.3</v>
      </c>
      <c r="S67" s="11"/>
      <c r="T67" s="11"/>
      <c r="U67" s="11"/>
      <c r="V67" s="11"/>
      <c r="W67" s="11"/>
    </row>
    <row r="68" spans="1:23" ht="12.75">
      <c r="A68" s="23" t="s">
        <v>151</v>
      </c>
      <c r="B68" s="113">
        <v>1929.2</v>
      </c>
      <c r="C68" s="113" t="s">
        <v>66</v>
      </c>
      <c r="D68" s="113">
        <v>33</v>
      </c>
      <c r="E68" s="113" t="s">
        <v>66</v>
      </c>
      <c r="F68" s="113" t="s">
        <v>66</v>
      </c>
      <c r="G68" s="113" t="s">
        <v>66</v>
      </c>
      <c r="H68" s="113" t="s">
        <v>66</v>
      </c>
      <c r="I68" s="113">
        <v>17.2</v>
      </c>
      <c r="J68" s="113" t="s">
        <v>66</v>
      </c>
      <c r="K68" s="113" t="s">
        <v>66</v>
      </c>
      <c r="L68" s="113" t="s">
        <v>66</v>
      </c>
      <c r="M68" s="113" t="s">
        <v>66</v>
      </c>
      <c r="N68" s="113" t="s">
        <v>66</v>
      </c>
      <c r="O68" s="113">
        <v>5.3</v>
      </c>
      <c r="P68" s="113">
        <v>1984.7</v>
      </c>
      <c r="Q68" s="113">
        <v>1946.4</v>
      </c>
      <c r="R68" s="113">
        <v>2948.2</v>
      </c>
      <c r="S68" s="11"/>
      <c r="T68" s="11"/>
      <c r="U68" s="11"/>
      <c r="V68" s="11"/>
      <c r="W68" s="11"/>
    </row>
    <row r="69" spans="1:23" ht="12.75">
      <c r="A69" s="61" t="s">
        <v>152</v>
      </c>
      <c r="B69" s="113">
        <v>276</v>
      </c>
      <c r="C69" s="113" t="s">
        <v>66</v>
      </c>
      <c r="D69" s="113" t="s">
        <v>66</v>
      </c>
      <c r="E69" s="113" t="s">
        <v>66</v>
      </c>
      <c r="F69" s="113" t="s">
        <v>66</v>
      </c>
      <c r="G69" s="113" t="s">
        <v>66</v>
      </c>
      <c r="H69" s="113" t="s">
        <v>66</v>
      </c>
      <c r="I69" s="113" t="s">
        <v>66</v>
      </c>
      <c r="J69" s="113" t="s">
        <v>66</v>
      </c>
      <c r="K69" s="113" t="s">
        <v>66</v>
      </c>
      <c r="L69" s="113" t="s">
        <v>66</v>
      </c>
      <c r="M69" s="113" t="s">
        <v>66</v>
      </c>
      <c r="N69" s="113" t="s">
        <v>66</v>
      </c>
      <c r="O69" s="113" t="s">
        <v>66</v>
      </c>
      <c r="P69" s="113">
        <v>276</v>
      </c>
      <c r="Q69" s="113">
        <v>276</v>
      </c>
      <c r="R69" s="113">
        <v>420.4</v>
      </c>
      <c r="S69" s="11"/>
      <c r="T69" s="11"/>
      <c r="U69" s="11"/>
      <c r="V69" s="11"/>
      <c r="W69" s="11"/>
    </row>
    <row r="70" spans="1:23" ht="12.75">
      <c r="A70" s="61" t="s">
        <v>153</v>
      </c>
      <c r="B70" s="113">
        <v>198.4</v>
      </c>
      <c r="C70" s="113" t="s">
        <v>66</v>
      </c>
      <c r="D70" s="113" t="s">
        <v>66</v>
      </c>
      <c r="E70" s="113" t="s">
        <v>66</v>
      </c>
      <c r="F70" s="113" t="s">
        <v>66</v>
      </c>
      <c r="G70" s="113" t="s">
        <v>66</v>
      </c>
      <c r="H70" s="113" t="s">
        <v>66</v>
      </c>
      <c r="I70" s="113" t="s">
        <v>66</v>
      </c>
      <c r="J70" s="113" t="s">
        <v>66</v>
      </c>
      <c r="K70" s="113" t="s">
        <v>66</v>
      </c>
      <c r="L70" s="113" t="s">
        <v>66</v>
      </c>
      <c r="M70" s="113" t="s">
        <v>66</v>
      </c>
      <c r="N70" s="113" t="s">
        <v>66</v>
      </c>
      <c r="O70" s="113" t="s">
        <v>66</v>
      </c>
      <c r="P70" s="113">
        <v>198.4</v>
      </c>
      <c r="Q70" s="113">
        <v>198.4</v>
      </c>
      <c r="R70" s="113">
        <v>349.7</v>
      </c>
      <c r="S70" s="11"/>
      <c r="T70" s="11"/>
      <c r="U70" s="11"/>
      <c r="V70" s="11"/>
      <c r="W70" s="11"/>
    </row>
    <row r="71" spans="1:23" ht="12.75">
      <c r="A71" s="23" t="s">
        <v>154</v>
      </c>
      <c r="B71" s="113" t="s">
        <v>66</v>
      </c>
      <c r="C71" s="113" t="s">
        <v>66</v>
      </c>
      <c r="D71" s="113">
        <v>46.1</v>
      </c>
      <c r="E71" s="113" t="s">
        <v>66</v>
      </c>
      <c r="F71" s="113" t="s">
        <v>66</v>
      </c>
      <c r="G71" s="113" t="s">
        <v>66</v>
      </c>
      <c r="H71" s="113" t="s">
        <v>66</v>
      </c>
      <c r="I71" s="113" t="s">
        <v>66</v>
      </c>
      <c r="J71" s="113" t="s">
        <v>66</v>
      </c>
      <c r="K71" s="113" t="s">
        <v>66</v>
      </c>
      <c r="L71" s="113" t="s">
        <v>66</v>
      </c>
      <c r="M71" s="113" t="s">
        <v>66</v>
      </c>
      <c r="N71" s="113" t="s">
        <v>66</v>
      </c>
      <c r="O71" s="113" t="s">
        <v>66</v>
      </c>
      <c r="P71" s="113">
        <v>46.1</v>
      </c>
      <c r="Q71" s="113">
        <v>46.1</v>
      </c>
      <c r="R71" s="113">
        <v>32.3</v>
      </c>
      <c r="S71" s="11"/>
      <c r="T71" s="11"/>
      <c r="U71" s="11"/>
      <c r="V71" s="11"/>
      <c r="W71" s="11"/>
    </row>
    <row r="72" spans="1:23" ht="12.75">
      <c r="A72" s="23" t="s">
        <v>156</v>
      </c>
      <c r="B72" s="113">
        <v>105.8</v>
      </c>
      <c r="C72" s="113" t="s">
        <v>66</v>
      </c>
      <c r="D72" s="113" t="s">
        <v>66</v>
      </c>
      <c r="E72" s="113" t="s">
        <v>66</v>
      </c>
      <c r="F72" s="113" t="s">
        <v>66</v>
      </c>
      <c r="G72" s="113" t="s">
        <v>66</v>
      </c>
      <c r="H72" s="113" t="s">
        <v>66</v>
      </c>
      <c r="I72" s="113" t="s">
        <v>66</v>
      </c>
      <c r="J72" s="113" t="s">
        <v>66</v>
      </c>
      <c r="K72" s="113" t="s">
        <v>66</v>
      </c>
      <c r="L72" s="113" t="s">
        <v>66</v>
      </c>
      <c r="M72" s="113" t="s">
        <v>66</v>
      </c>
      <c r="N72" s="113" t="s">
        <v>66</v>
      </c>
      <c r="O72" s="113" t="s">
        <v>66</v>
      </c>
      <c r="P72" s="113">
        <v>105.8</v>
      </c>
      <c r="Q72" s="113">
        <v>105.8</v>
      </c>
      <c r="R72" s="113">
        <v>150.4</v>
      </c>
      <c r="S72" s="11"/>
      <c r="T72" s="11"/>
      <c r="U72" s="11"/>
      <c r="V72" s="11"/>
      <c r="W72" s="11"/>
    </row>
    <row r="73" spans="1:23" ht="12.75">
      <c r="A73" s="23" t="s">
        <v>157</v>
      </c>
      <c r="B73" s="113">
        <v>198.5</v>
      </c>
      <c r="C73" s="113" t="s">
        <v>66</v>
      </c>
      <c r="D73" s="113" t="s">
        <v>66</v>
      </c>
      <c r="E73" s="113" t="s">
        <v>66</v>
      </c>
      <c r="F73" s="113" t="s">
        <v>66</v>
      </c>
      <c r="G73" s="113" t="s">
        <v>66</v>
      </c>
      <c r="H73" s="113" t="s">
        <v>66</v>
      </c>
      <c r="I73" s="113" t="s">
        <v>66</v>
      </c>
      <c r="J73" s="113" t="s">
        <v>66</v>
      </c>
      <c r="K73" s="113" t="s">
        <v>66</v>
      </c>
      <c r="L73" s="113" t="s">
        <v>66</v>
      </c>
      <c r="M73" s="113" t="s">
        <v>66</v>
      </c>
      <c r="N73" s="113" t="s">
        <v>66</v>
      </c>
      <c r="O73" s="113" t="s">
        <v>66</v>
      </c>
      <c r="P73" s="113">
        <v>198.5</v>
      </c>
      <c r="Q73" s="113">
        <v>198.5</v>
      </c>
      <c r="R73" s="113">
        <v>181.1</v>
      </c>
      <c r="S73" s="11"/>
      <c r="T73" s="11"/>
      <c r="U73" s="11"/>
      <c r="V73" s="11"/>
      <c r="W73" s="11"/>
    </row>
    <row r="74" spans="1:23" ht="12.75">
      <c r="A74" s="61" t="s">
        <v>159</v>
      </c>
      <c r="B74" s="113">
        <v>1003.6</v>
      </c>
      <c r="C74" s="113" t="s">
        <v>66</v>
      </c>
      <c r="D74" s="113">
        <v>19.2</v>
      </c>
      <c r="E74" s="113" t="s">
        <v>66</v>
      </c>
      <c r="F74" s="113">
        <v>9.1</v>
      </c>
      <c r="G74" s="113" t="s">
        <v>66</v>
      </c>
      <c r="H74" s="113" t="s">
        <v>66</v>
      </c>
      <c r="I74" s="113" t="s">
        <v>66</v>
      </c>
      <c r="J74" s="113" t="s">
        <v>66</v>
      </c>
      <c r="K74" s="113" t="s">
        <v>66</v>
      </c>
      <c r="L74" s="113" t="s">
        <v>66</v>
      </c>
      <c r="M74" s="113" t="s">
        <v>66</v>
      </c>
      <c r="N74" s="113" t="s">
        <v>66</v>
      </c>
      <c r="O74" s="113" t="s">
        <v>66</v>
      </c>
      <c r="P74" s="113">
        <v>1031.8</v>
      </c>
      <c r="Q74" s="113">
        <v>963.9</v>
      </c>
      <c r="R74" s="113">
        <v>4.7</v>
      </c>
      <c r="S74" s="11"/>
      <c r="T74" s="11"/>
      <c r="U74" s="11"/>
      <c r="V74" s="11"/>
      <c r="W74" s="11"/>
    </row>
    <row r="75" spans="1:23" s="127" customFormat="1" ht="12.75">
      <c r="A75" s="23" t="s">
        <v>343</v>
      </c>
      <c r="B75" s="113">
        <v>55.6</v>
      </c>
      <c r="C75" s="113" t="s">
        <v>66</v>
      </c>
      <c r="D75" s="113" t="s">
        <v>66</v>
      </c>
      <c r="E75" s="113" t="s">
        <v>66</v>
      </c>
      <c r="F75" s="113" t="s">
        <v>66</v>
      </c>
      <c r="G75" s="113" t="s">
        <v>66</v>
      </c>
      <c r="H75" s="113" t="s">
        <v>66</v>
      </c>
      <c r="I75" s="113" t="s">
        <v>66</v>
      </c>
      <c r="J75" s="113" t="s">
        <v>66</v>
      </c>
      <c r="K75" s="113" t="s">
        <v>66</v>
      </c>
      <c r="L75" s="113" t="s">
        <v>66</v>
      </c>
      <c r="M75" s="113" t="s">
        <v>66</v>
      </c>
      <c r="N75" s="113">
        <v>38.2</v>
      </c>
      <c r="O75" s="113" t="s">
        <v>66</v>
      </c>
      <c r="P75" s="113">
        <v>93.9</v>
      </c>
      <c r="Q75" s="113">
        <v>93.9</v>
      </c>
      <c r="R75" s="113">
        <v>4.6</v>
      </c>
      <c r="S75" s="11"/>
      <c r="T75" s="126"/>
      <c r="U75" s="126"/>
      <c r="V75" s="126"/>
      <c r="W75" s="126"/>
    </row>
    <row r="76" spans="1:23" s="157" customFormat="1" ht="12.75">
      <c r="A76" s="23" t="s">
        <v>344</v>
      </c>
      <c r="B76" s="113">
        <v>64</v>
      </c>
      <c r="C76" s="113" t="s">
        <v>66</v>
      </c>
      <c r="D76" s="113">
        <v>32.2</v>
      </c>
      <c r="E76" s="113" t="s">
        <v>66</v>
      </c>
      <c r="F76" s="113" t="s">
        <v>66</v>
      </c>
      <c r="G76" s="113" t="s">
        <v>66</v>
      </c>
      <c r="H76" s="113" t="s">
        <v>66</v>
      </c>
      <c r="I76" s="113" t="s">
        <v>66</v>
      </c>
      <c r="J76" s="113" t="s">
        <v>66</v>
      </c>
      <c r="K76" s="113" t="s">
        <v>66</v>
      </c>
      <c r="L76" s="113" t="s">
        <v>66</v>
      </c>
      <c r="M76" s="113" t="s">
        <v>66</v>
      </c>
      <c r="N76" s="113" t="s">
        <v>66</v>
      </c>
      <c r="O76" s="113" t="s">
        <v>66</v>
      </c>
      <c r="P76" s="113">
        <v>96.3</v>
      </c>
      <c r="Q76" s="113">
        <v>96.3</v>
      </c>
      <c r="R76" s="113">
        <v>0.6</v>
      </c>
      <c r="S76" s="11"/>
      <c r="T76" s="156"/>
      <c r="U76" s="156"/>
      <c r="V76" s="156"/>
      <c r="W76" s="156"/>
    </row>
    <row r="77" spans="1:23" ht="12.75">
      <c r="A77" s="23" t="s">
        <v>160</v>
      </c>
      <c r="B77" s="113">
        <v>16.8</v>
      </c>
      <c r="C77" s="113" t="s">
        <v>66</v>
      </c>
      <c r="D77" s="113" t="s">
        <v>66</v>
      </c>
      <c r="E77" s="113" t="s">
        <v>66</v>
      </c>
      <c r="F77" s="113" t="s">
        <v>66</v>
      </c>
      <c r="G77" s="113" t="s">
        <v>66</v>
      </c>
      <c r="H77" s="113" t="s">
        <v>66</v>
      </c>
      <c r="I77" s="113" t="s">
        <v>66</v>
      </c>
      <c r="J77" s="113" t="s">
        <v>66</v>
      </c>
      <c r="K77" s="113" t="s">
        <v>66</v>
      </c>
      <c r="L77" s="113" t="s">
        <v>66</v>
      </c>
      <c r="M77" s="113" t="s">
        <v>66</v>
      </c>
      <c r="N77" s="113" t="s">
        <v>66</v>
      </c>
      <c r="O77" s="113" t="s">
        <v>66</v>
      </c>
      <c r="P77" s="113">
        <v>16.8</v>
      </c>
      <c r="Q77" s="113">
        <v>16.8</v>
      </c>
      <c r="R77" s="113">
        <v>10.1</v>
      </c>
      <c r="S77" s="11"/>
      <c r="T77" s="11"/>
      <c r="U77" s="11"/>
      <c r="V77" s="11"/>
      <c r="W77" s="11"/>
    </row>
    <row r="78" spans="1:23" ht="12.75">
      <c r="A78" s="23" t="s">
        <v>161</v>
      </c>
      <c r="B78" s="113">
        <v>41.9</v>
      </c>
      <c r="C78" s="113" t="s">
        <v>66</v>
      </c>
      <c r="D78" s="113" t="s">
        <v>66</v>
      </c>
      <c r="E78" s="113" t="s">
        <v>66</v>
      </c>
      <c r="F78" s="113" t="s">
        <v>66</v>
      </c>
      <c r="G78" s="113" t="s">
        <v>66</v>
      </c>
      <c r="H78" s="113" t="s">
        <v>66</v>
      </c>
      <c r="I78" s="113" t="s">
        <v>66</v>
      </c>
      <c r="J78" s="113" t="s">
        <v>66</v>
      </c>
      <c r="K78" s="113" t="s">
        <v>66</v>
      </c>
      <c r="L78" s="113" t="s">
        <v>66</v>
      </c>
      <c r="M78" s="113" t="s">
        <v>66</v>
      </c>
      <c r="N78" s="113" t="s">
        <v>66</v>
      </c>
      <c r="O78" s="113" t="s">
        <v>66</v>
      </c>
      <c r="P78" s="113">
        <v>41.9</v>
      </c>
      <c r="Q78" s="113">
        <v>41.9</v>
      </c>
      <c r="R78" s="113">
        <v>65.9</v>
      </c>
      <c r="S78" s="11"/>
      <c r="T78" s="11"/>
      <c r="U78" s="11"/>
      <c r="V78" s="11"/>
      <c r="W78" s="11"/>
    </row>
    <row r="79" spans="1:23" ht="12.75">
      <c r="A79" s="23" t="s">
        <v>164</v>
      </c>
      <c r="B79" s="113">
        <v>51.3</v>
      </c>
      <c r="C79" s="113" t="s">
        <v>66</v>
      </c>
      <c r="D79" s="113" t="s">
        <v>66</v>
      </c>
      <c r="E79" s="113" t="s">
        <v>66</v>
      </c>
      <c r="F79" s="113" t="s">
        <v>66</v>
      </c>
      <c r="G79" s="113" t="s">
        <v>66</v>
      </c>
      <c r="H79" s="113" t="s">
        <v>66</v>
      </c>
      <c r="I79" s="113" t="s">
        <v>66</v>
      </c>
      <c r="J79" s="113" t="s">
        <v>66</v>
      </c>
      <c r="K79" s="113" t="s">
        <v>66</v>
      </c>
      <c r="L79" s="113" t="s">
        <v>66</v>
      </c>
      <c r="M79" s="113" t="s">
        <v>66</v>
      </c>
      <c r="N79" s="113" t="s">
        <v>66</v>
      </c>
      <c r="O79" s="113" t="s">
        <v>66</v>
      </c>
      <c r="P79" s="113">
        <v>51.3</v>
      </c>
      <c r="Q79" s="113">
        <v>51.3</v>
      </c>
      <c r="R79" s="113">
        <v>4.6</v>
      </c>
      <c r="S79" s="11"/>
      <c r="T79" s="11"/>
      <c r="U79" s="11"/>
      <c r="V79" s="11"/>
      <c r="W79" s="11"/>
    </row>
    <row r="80" spans="1:23" ht="12.75">
      <c r="A80" s="61" t="s">
        <v>166</v>
      </c>
      <c r="B80" s="113">
        <v>537.1</v>
      </c>
      <c r="C80" s="159" t="s">
        <v>66</v>
      </c>
      <c r="D80" s="159" t="s">
        <v>66</v>
      </c>
      <c r="E80" s="159" t="s">
        <v>66</v>
      </c>
      <c r="F80" s="159" t="s">
        <v>66</v>
      </c>
      <c r="G80" s="159" t="s">
        <v>66</v>
      </c>
      <c r="H80" s="159" t="s">
        <v>66</v>
      </c>
      <c r="I80" s="159" t="s">
        <v>66</v>
      </c>
      <c r="J80" s="159" t="s">
        <v>66</v>
      </c>
      <c r="K80" s="159" t="s">
        <v>66</v>
      </c>
      <c r="L80" s="159" t="s">
        <v>66</v>
      </c>
      <c r="M80" s="159" t="s">
        <v>66</v>
      </c>
      <c r="N80" s="159" t="s">
        <v>66</v>
      </c>
      <c r="O80" s="159" t="s">
        <v>66</v>
      </c>
      <c r="P80" s="113">
        <v>537.1</v>
      </c>
      <c r="Q80" s="113">
        <v>537.1</v>
      </c>
      <c r="R80" s="113">
        <v>448.8</v>
      </c>
      <c r="S80" s="11"/>
      <c r="T80" s="11"/>
      <c r="U80" s="11"/>
      <c r="V80" s="11"/>
      <c r="W80" s="11"/>
    </row>
    <row r="81" spans="1:23" ht="12.75">
      <c r="A81" s="61" t="s">
        <v>167</v>
      </c>
      <c r="B81" s="113">
        <v>192.5</v>
      </c>
      <c r="C81" s="113" t="s">
        <v>66</v>
      </c>
      <c r="D81" s="113" t="s">
        <v>66</v>
      </c>
      <c r="E81" s="113" t="s">
        <v>66</v>
      </c>
      <c r="F81" s="113" t="s">
        <v>66</v>
      </c>
      <c r="G81" s="113" t="s">
        <v>66</v>
      </c>
      <c r="H81" s="113" t="s">
        <v>66</v>
      </c>
      <c r="I81" s="113" t="s">
        <v>66</v>
      </c>
      <c r="J81" s="113" t="s">
        <v>66</v>
      </c>
      <c r="K81" s="113">
        <v>58.9</v>
      </c>
      <c r="L81" s="113" t="s">
        <v>66</v>
      </c>
      <c r="M81" s="113" t="s">
        <v>66</v>
      </c>
      <c r="N81" s="113">
        <v>113.2</v>
      </c>
      <c r="O81" s="113" t="s">
        <v>66</v>
      </c>
      <c r="P81" s="113">
        <v>364.6</v>
      </c>
      <c r="Q81" s="113">
        <v>327</v>
      </c>
      <c r="R81" s="113" t="s">
        <v>66</v>
      </c>
      <c r="S81" s="11"/>
      <c r="T81" s="11"/>
      <c r="U81" s="11"/>
      <c r="V81" s="11"/>
      <c r="W81" s="11"/>
    </row>
    <row r="82" spans="1:23" ht="12.75">
      <c r="A82" s="23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"/>
      <c r="T82" s="11"/>
      <c r="U82" s="11"/>
      <c r="V82" s="11"/>
      <c r="W82" s="11"/>
    </row>
    <row r="83" spans="1:23" ht="13.5">
      <c r="A83" s="38" t="s">
        <v>371</v>
      </c>
      <c r="B83" s="115">
        <v>6435.1</v>
      </c>
      <c r="C83" s="115">
        <v>116.6</v>
      </c>
      <c r="D83" s="115">
        <v>130.4</v>
      </c>
      <c r="E83" s="115">
        <v>60.3</v>
      </c>
      <c r="F83" s="115">
        <v>254.3</v>
      </c>
      <c r="G83" s="115">
        <v>573.6</v>
      </c>
      <c r="H83" s="115">
        <v>526.3</v>
      </c>
      <c r="I83" s="115">
        <v>17.2</v>
      </c>
      <c r="J83" s="115">
        <v>10.7</v>
      </c>
      <c r="K83" s="115">
        <v>58.9</v>
      </c>
      <c r="L83" s="115">
        <v>112.8</v>
      </c>
      <c r="M83" s="115">
        <v>382.3</v>
      </c>
      <c r="N83" s="115">
        <v>151.4</v>
      </c>
      <c r="O83" s="115">
        <v>5.3</v>
      </c>
      <c r="P83" s="115">
        <v>8835.3</v>
      </c>
      <c r="Q83" s="115">
        <v>8609.1</v>
      </c>
      <c r="R83" s="115">
        <v>7173.8</v>
      </c>
      <c r="S83" s="11"/>
      <c r="T83" s="11"/>
      <c r="U83" s="11"/>
      <c r="V83" s="11"/>
      <c r="W83" s="11"/>
    </row>
    <row r="84" spans="1:23" ht="12.75">
      <c r="A84" s="1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11"/>
      <c r="T84" s="11"/>
      <c r="U84" s="11"/>
      <c r="V84" s="11"/>
      <c r="W84" s="11"/>
    </row>
    <row r="85" spans="1:23" ht="12.75">
      <c r="A85" s="1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11"/>
      <c r="T85" s="11"/>
      <c r="U85" s="11"/>
      <c r="V85" s="11"/>
      <c r="W85" s="11"/>
    </row>
    <row r="86" spans="1:23" ht="12.75">
      <c r="A86" s="62"/>
      <c r="B86" s="19"/>
      <c r="C86" s="19"/>
      <c r="D86" s="19"/>
      <c r="E86" s="19"/>
      <c r="F86" s="19"/>
      <c r="G86" s="19"/>
      <c r="H86" s="19"/>
      <c r="I86" s="19"/>
      <c r="J86" s="16" t="s">
        <v>224</v>
      </c>
      <c r="K86" s="19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</row>
    <row r="87" spans="1:23" ht="12.75">
      <c r="A87" s="62"/>
      <c r="B87" s="16" t="s">
        <v>225</v>
      </c>
      <c r="C87" s="16"/>
      <c r="D87" s="16" t="s">
        <v>225</v>
      </c>
      <c r="E87" s="16"/>
      <c r="F87" s="16"/>
      <c r="G87" s="16"/>
      <c r="H87" s="16"/>
      <c r="I87" s="16"/>
      <c r="J87" s="16" t="s">
        <v>226</v>
      </c>
      <c r="K87" s="16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</row>
    <row r="88" spans="1:23" ht="12.75">
      <c r="A88" s="62"/>
      <c r="B88" s="16" t="s">
        <v>227</v>
      </c>
      <c r="C88" s="16"/>
      <c r="D88" s="16" t="s">
        <v>228</v>
      </c>
      <c r="E88" s="16" t="s">
        <v>276</v>
      </c>
      <c r="F88" s="16"/>
      <c r="G88" s="16"/>
      <c r="H88" s="16" t="s">
        <v>231</v>
      </c>
      <c r="I88" s="16" t="s">
        <v>62</v>
      </c>
      <c r="J88" s="16" t="s">
        <v>232</v>
      </c>
      <c r="K88" s="16" t="s">
        <v>233</v>
      </c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</row>
    <row r="89" spans="1:23" ht="12.75">
      <c r="A89" s="8" t="s">
        <v>367</v>
      </c>
      <c r="B89" s="16" t="s">
        <v>235</v>
      </c>
      <c r="C89" s="16" t="s">
        <v>236</v>
      </c>
      <c r="D89" s="16" t="s">
        <v>235</v>
      </c>
      <c r="E89" s="16" t="s">
        <v>277</v>
      </c>
      <c r="F89" s="16" t="s">
        <v>263</v>
      </c>
      <c r="G89" s="16" t="s">
        <v>266</v>
      </c>
      <c r="H89" s="16" t="s">
        <v>239</v>
      </c>
      <c r="I89" s="16" t="s">
        <v>240</v>
      </c>
      <c r="J89" s="16" t="s">
        <v>241</v>
      </c>
      <c r="K89" s="16" t="s">
        <v>242</v>
      </c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</row>
    <row r="90" spans="1:23" ht="12.75">
      <c r="A90" s="23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</row>
    <row r="91" spans="1:23" ht="13.5">
      <c r="A91" s="37" t="s">
        <v>48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</row>
    <row r="92" spans="1:23" ht="12.75">
      <c r="A92" s="23" t="s">
        <v>168</v>
      </c>
      <c r="B92" s="113" t="s">
        <v>66</v>
      </c>
      <c r="C92" s="113">
        <v>42.5</v>
      </c>
      <c r="D92" s="113" t="s">
        <v>66</v>
      </c>
      <c r="E92" s="113" t="s">
        <v>66</v>
      </c>
      <c r="F92" s="113">
        <v>92.8</v>
      </c>
      <c r="G92" s="113">
        <v>4.6</v>
      </c>
      <c r="H92" s="113" t="s">
        <v>66</v>
      </c>
      <c r="I92" s="113">
        <v>139.9</v>
      </c>
      <c r="J92" s="113">
        <v>139.9</v>
      </c>
      <c r="K92" s="113">
        <v>94.5</v>
      </c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</row>
    <row r="93" spans="1:23" ht="12.75">
      <c r="A93" s="23" t="s">
        <v>169</v>
      </c>
      <c r="B93" s="113" t="s">
        <v>66</v>
      </c>
      <c r="C93" s="113">
        <v>594.8</v>
      </c>
      <c r="D93" s="113" t="s">
        <v>66</v>
      </c>
      <c r="E93" s="113" t="s">
        <v>66</v>
      </c>
      <c r="F93" s="113" t="s">
        <v>66</v>
      </c>
      <c r="G93" s="113" t="s">
        <v>66</v>
      </c>
      <c r="H93" s="113" t="s">
        <v>66</v>
      </c>
      <c r="I93" s="113">
        <v>594.8</v>
      </c>
      <c r="J93" s="113">
        <v>541.4</v>
      </c>
      <c r="K93" s="113">
        <v>14</v>
      </c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</row>
    <row r="94" spans="1:23" ht="12.75">
      <c r="A94" s="23" t="s">
        <v>171</v>
      </c>
      <c r="B94" s="113" t="s">
        <v>66</v>
      </c>
      <c r="C94" s="113">
        <v>92.1</v>
      </c>
      <c r="D94" s="113" t="s">
        <v>66</v>
      </c>
      <c r="E94" s="113" t="s">
        <v>66</v>
      </c>
      <c r="F94" s="113" t="s">
        <v>66</v>
      </c>
      <c r="G94" s="113" t="s">
        <v>66</v>
      </c>
      <c r="H94" s="113" t="s">
        <v>66</v>
      </c>
      <c r="I94" s="113">
        <v>92.1</v>
      </c>
      <c r="J94" s="113">
        <v>15.4</v>
      </c>
      <c r="K94" s="113">
        <v>19.7</v>
      </c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</row>
    <row r="95" spans="1:23" ht="12.75">
      <c r="A95" s="23" t="s">
        <v>172</v>
      </c>
      <c r="B95" s="113">
        <v>17.6</v>
      </c>
      <c r="C95" s="113">
        <v>494.2</v>
      </c>
      <c r="D95" s="113" t="s">
        <v>66</v>
      </c>
      <c r="E95" s="113" t="s">
        <v>66</v>
      </c>
      <c r="F95" s="113" t="s">
        <v>66</v>
      </c>
      <c r="G95" s="113" t="s">
        <v>66</v>
      </c>
      <c r="H95" s="113" t="s">
        <v>66</v>
      </c>
      <c r="I95" s="113">
        <v>511.8</v>
      </c>
      <c r="J95" s="113">
        <v>421.6</v>
      </c>
      <c r="K95" s="113">
        <v>4.1</v>
      </c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</row>
    <row r="96" spans="1:23" ht="12.75">
      <c r="A96" s="61" t="s">
        <v>173</v>
      </c>
      <c r="B96" s="113">
        <v>37.6</v>
      </c>
      <c r="C96" s="113">
        <v>2174.2</v>
      </c>
      <c r="D96" s="113">
        <v>17.4</v>
      </c>
      <c r="E96" s="113">
        <v>64</v>
      </c>
      <c r="F96" s="113" t="s">
        <v>66</v>
      </c>
      <c r="G96" s="113" t="s">
        <v>66</v>
      </c>
      <c r="H96" s="113">
        <v>53.7</v>
      </c>
      <c r="I96" s="113">
        <v>2347</v>
      </c>
      <c r="J96" s="113">
        <v>1644.4</v>
      </c>
      <c r="K96" s="113">
        <v>9.8</v>
      </c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</row>
    <row r="97" spans="1:23" ht="12.75">
      <c r="A97" s="61" t="s">
        <v>174</v>
      </c>
      <c r="B97" s="113" t="s">
        <v>66</v>
      </c>
      <c r="C97" s="113">
        <v>72.2</v>
      </c>
      <c r="D97" s="113" t="s">
        <v>66</v>
      </c>
      <c r="E97" s="113" t="s">
        <v>66</v>
      </c>
      <c r="F97" s="113" t="s">
        <v>66</v>
      </c>
      <c r="G97" s="113" t="s">
        <v>66</v>
      </c>
      <c r="H97" s="113" t="s">
        <v>66</v>
      </c>
      <c r="I97" s="113">
        <v>72.2</v>
      </c>
      <c r="J97" s="113">
        <v>72.2</v>
      </c>
      <c r="K97" s="113">
        <v>3.8</v>
      </c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</row>
    <row r="98" spans="1:23" ht="12.75">
      <c r="A98" s="23" t="s">
        <v>176</v>
      </c>
      <c r="B98" s="113" t="s">
        <v>66</v>
      </c>
      <c r="C98" s="113">
        <v>323.9</v>
      </c>
      <c r="D98" s="113" t="s">
        <v>66</v>
      </c>
      <c r="E98" s="113" t="s">
        <v>66</v>
      </c>
      <c r="F98" s="113" t="s">
        <v>66</v>
      </c>
      <c r="G98" s="113" t="s">
        <v>66</v>
      </c>
      <c r="H98" s="113" t="s">
        <v>66</v>
      </c>
      <c r="I98" s="113">
        <v>323.9</v>
      </c>
      <c r="J98" s="113">
        <v>323.9</v>
      </c>
      <c r="K98" s="113">
        <v>3.9</v>
      </c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</row>
    <row r="99" spans="1:23" ht="12.75">
      <c r="A99" s="23" t="s">
        <v>177</v>
      </c>
      <c r="B99" s="113" t="s">
        <v>66</v>
      </c>
      <c r="C99" s="113">
        <v>108.4</v>
      </c>
      <c r="D99" s="113" t="s">
        <v>66</v>
      </c>
      <c r="E99" s="113" t="s">
        <v>66</v>
      </c>
      <c r="F99" s="113" t="s">
        <v>66</v>
      </c>
      <c r="G99" s="113" t="s">
        <v>66</v>
      </c>
      <c r="H99" s="113" t="s">
        <v>66</v>
      </c>
      <c r="I99" s="113">
        <v>108.4</v>
      </c>
      <c r="J99" s="113">
        <v>108.4</v>
      </c>
      <c r="K99" s="113" t="s">
        <v>66</v>
      </c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</row>
    <row r="100" spans="1:23" ht="12.75">
      <c r="A100" s="23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</row>
    <row r="101" spans="1:23" ht="13.5">
      <c r="A101" s="38" t="s">
        <v>296</v>
      </c>
      <c r="B101" s="115">
        <v>55.2</v>
      </c>
      <c r="C101" s="115">
        <v>3908.3</v>
      </c>
      <c r="D101" s="115">
        <v>17.4</v>
      </c>
      <c r="E101" s="115">
        <v>64</v>
      </c>
      <c r="F101" s="115">
        <v>92.8</v>
      </c>
      <c r="G101" s="115">
        <v>4.6</v>
      </c>
      <c r="H101" s="115">
        <v>53.7</v>
      </c>
      <c r="I101" s="115">
        <v>4190.2</v>
      </c>
      <c r="J101" s="115">
        <v>3267.2</v>
      </c>
      <c r="K101" s="115">
        <v>149.7</v>
      </c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</row>
    <row r="102" spans="1:23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</row>
    <row r="103" spans="1:23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</row>
    <row r="104" spans="1:23" ht="12.75">
      <c r="A104" s="62"/>
      <c r="B104" s="16"/>
      <c r="C104" s="16"/>
      <c r="D104" s="16"/>
      <c r="E104" s="16" t="s">
        <v>224</v>
      </c>
      <c r="F104" s="16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</row>
    <row r="105" spans="1:23" ht="12.75">
      <c r="A105" s="62"/>
      <c r="B105" s="16"/>
      <c r="C105" s="16"/>
      <c r="D105" s="16"/>
      <c r="E105" s="16" t="s">
        <v>226</v>
      </c>
      <c r="F105" s="16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ht="12.75">
      <c r="A106" s="62"/>
      <c r="B106" s="16"/>
      <c r="C106" s="16"/>
      <c r="D106" s="16" t="s">
        <v>62</v>
      </c>
      <c r="E106" s="16" t="s">
        <v>232</v>
      </c>
      <c r="F106" s="16" t="s">
        <v>233</v>
      </c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ht="12.75">
      <c r="A107" s="8" t="s">
        <v>367</v>
      </c>
      <c r="B107" s="16" t="s">
        <v>263</v>
      </c>
      <c r="C107" s="16" t="s">
        <v>266</v>
      </c>
      <c r="D107" s="16" t="s">
        <v>240</v>
      </c>
      <c r="E107" s="16" t="s">
        <v>241</v>
      </c>
      <c r="F107" s="16" t="s">
        <v>242</v>
      </c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ht="12.75">
      <c r="A108" s="23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ht="13.5">
      <c r="A109" s="37" t="s">
        <v>49</v>
      </c>
      <c r="B109" s="13"/>
      <c r="C109" s="13"/>
      <c r="D109" s="13"/>
      <c r="E109" s="13"/>
      <c r="F109" s="13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ht="12.75">
      <c r="A110" s="23" t="s">
        <v>178</v>
      </c>
      <c r="B110" s="113">
        <v>18.8</v>
      </c>
      <c r="C110" s="113">
        <v>222.3</v>
      </c>
      <c r="D110" s="113">
        <v>241.1</v>
      </c>
      <c r="E110" s="113">
        <v>241.1</v>
      </c>
      <c r="F110" s="113">
        <v>53</v>
      </c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ht="12.75">
      <c r="A111" s="23" t="s">
        <v>179</v>
      </c>
      <c r="B111" s="113" t="s">
        <v>66</v>
      </c>
      <c r="C111" s="113">
        <v>101.1</v>
      </c>
      <c r="D111" s="113">
        <v>101.1</v>
      </c>
      <c r="E111" s="113">
        <v>101.1</v>
      </c>
      <c r="F111" s="113" t="s">
        <v>66</v>
      </c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ht="12.75">
      <c r="A112" s="23"/>
      <c r="B112" s="113"/>
      <c r="C112" s="113"/>
      <c r="D112" s="113"/>
      <c r="E112" s="113"/>
      <c r="F112" s="113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ht="13.5">
      <c r="A113" s="38" t="s">
        <v>369</v>
      </c>
      <c r="B113" s="115">
        <v>18.8</v>
      </c>
      <c r="C113" s="115">
        <v>323.3</v>
      </c>
      <c r="D113" s="115">
        <v>342.1</v>
      </c>
      <c r="E113" s="115">
        <v>342.1</v>
      </c>
      <c r="F113" s="115">
        <v>53</v>
      </c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ht="12.75">
      <c r="A116" s="62"/>
      <c r="B116" s="16"/>
      <c r="C116" s="16"/>
      <c r="D116" s="16" t="s">
        <v>224</v>
      </c>
      <c r="E116" s="16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ht="12.75">
      <c r="A117" s="62"/>
      <c r="B117" s="16"/>
      <c r="C117" s="16"/>
      <c r="D117" s="16" t="s">
        <v>226</v>
      </c>
      <c r="E117" s="16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ht="12.75">
      <c r="A118" s="62"/>
      <c r="B118" s="16" t="s">
        <v>58</v>
      </c>
      <c r="C118" s="16" t="s">
        <v>62</v>
      </c>
      <c r="D118" s="16" t="s">
        <v>232</v>
      </c>
      <c r="E118" s="16" t="s">
        <v>233</v>
      </c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ht="12.75">
      <c r="A119" s="8" t="s">
        <v>367</v>
      </c>
      <c r="B119" s="16" t="s">
        <v>237</v>
      </c>
      <c r="C119" s="16" t="s">
        <v>240</v>
      </c>
      <c r="D119" s="16" t="s">
        <v>241</v>
      </c>
      <c r="E119" s="16" t="s">
        <v>242</v>
      </c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ht="12.75">
      <c r="A120" s="23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ht="13.5">
      <c r="A121" s="37" t="s">
        <v>50</v>
      </c>
      <c r="B121" s="13"/>
      <c r="C121" s="13"/>
      <c r="D121" s="13"/>
      <c r="E121" s="13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ht="12.75">
      <c r="A122" s="23" t="s">
        <v>180</v>
      </c>
      <c r="B122" s="113">
        <v>3050.9</v>
      </c>
      <c r="C122" s="113">
        <v>3050.9</v>
      </c>
      <c r="D122" s="113">
        <v>2806</v>
      </c>
      <c r="E122" s="113">
        <v>3849</v>
      </c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ht="12.75">
      <c r="A123" s="23" t="s">
        <v>181</v>
      </c>
      <c r="B123" s="113">
        <v>139.1</v>
      </c>
      <c r="C123" s="113">
        <v>139.1</v>
      </c>
      <c r="D123" s="113">
        <v>139.1</v>
      </c>
      <c r="E123" s="113">
        <v>211.4</v>
      </c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ht="12.75">
      <c r="A124" s="23" t="s">
        <v>182</v>
      </c>
      <c r="B124" s="113">
        <v>18.8</v>
      </c>
      <c r="C124" s="113">
        <v>18.8</v>
      </c>
      <c r="D124" s="113">
        <v>18.8</v>
      </c>
      <c r="E124" s="113">
        <v>10.1</v>
      </c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ht="12.75">
      <c r="A125" s="11" t="s">
        <v>183</v>
      </c>
      <c r="B125" s="113">
        <v>229.5</v>
      </c>
      <c r="C125" s="113">
        <v>229.5</v>
      </c>
      <c r="D125" s="113">
        <v>229.5</v>
      </c>
      <c r="E125" s="113">
        <v>34.4</v>
      </c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ht="12.75">
      <c r="A126" s="61" t="s">
        <v>374</v>
      </c>
      <c r="B126" s="113">
        <v>71.3</v>
      </c>
      <c r="C126" s="113">
        <v>71.3</v>
      </c>
      <c r="D126" s="113">
        <v>71.3</v>
      </c>
      <c r="E126" s="113">
        <v>49.2</v>
      </c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ht="12.75">
      <c r="A127" s="61" t="s">
        <v>184</v>
      </c>
      <c r="B127" s="113">
        <v>530</v>
      </c>
      <c r="C127" s="113">
        <v>530</v>
      </c>
      <c r="D127" s="113">
        <v>465.3</v>
      </c>
      <c r="E127" s="113">
        <v>34.6</v>
      </c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ht="12.75">
      <c r="A128" s="23" t="s">
        <v>185</v>
      </c>
      <c r="B128" s="113">
        <v>155.2</v>
      </c>
      <c r="C128" s="113">
        <v>155.2</v>
      </c>
      <c r="D128" s="113">
        <v>155.2</v>
      </c>
      <c r="E128" s="113" t="s">
        <v>66</v>
      </c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ht="12.75">
      <c r="A129" s="23"/>
      <c r="B129" s="113"/>
      <c r="C129" s="113"/>
      <c r="D129" s="113"/>
      <c r="E129" s="113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ht="13.5">
      <c r="A130" s="38" t="s">
        <v>370</v>
      </c>
      <c r="B130" s="115">
        <v>4194.9</v>
      </c>
      <c r="C130" s="115">
        <v>4194.9</v>
      </c>
      <c r="D130" s="115">
        <v>3885.2</v>
      </c>
      <c r="E130" s="115">
        <v>4188.8</v>
      </c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:23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:23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1:23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1:23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1:23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</row>
    <row r="151" spans="1:23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1:23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</row>
    <row r="153" spans="1:23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 spans="1:23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</row>
    <row r="155" spans="1:23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</row>
    <row r="156" spans="1:23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</row>
    <row r="157" spans="1:23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</row>
    <row r="158" spans="1:23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</row>
    <row r="159" spans="1:23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</row>
    <row r="160" spans="1:23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</row>
    <row r="161" spans="1:23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</row>
    <row r="162" spans="1:23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</row>
    <row r="163" spans="1:23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</row>
    <row r="164" spans="1:23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</row>
    <row r="165" spans="1:23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</row>
    <row r="166" spans="1:23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</row>
    <row r="167" spans="1:23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</row>
    <row r="168" spans="1:23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</row>
    <row r="169" spans="1:23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</row>
    <row r="170" spans="1:23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</row>
    <row r="171" spans="1:23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</row>
    <row r="172" spans="1:23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</row>
    <row r="173" spans="1:23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</row>
    <row r="174" spans="1:23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</row>
    <row r="175" spans="1:23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</row>
    <row r="176" spans="1:23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</row>
    <row r="177" spans="1:23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</row>
    <row r="178" spans="1:23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</row>
    <row r="179" spans="1:23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</row>
    <row r="180" spans="1:23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</row>
    <row r="181" spans="1:23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</row>
    <row r="182" spans="1:23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</row>
    <row r="183" spans="1:23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</row>
    <row r="184" spans="1:23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</row>
    <row r="185" spans="1:23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</row>
    <row r="186" spans="1:23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</row>
    <row r="187" spans="1:23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</row>
    <row r="188" spans="1:23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</row>
    <row r="189" spans="1:23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</row>
    <row r="190" spans="1:23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</row>
    <row r="191" spans="1:23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</row>
    <row r="192" spans="1:23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</row>
    <row r="193" spans="1:23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</row>
    <row r="194" spans="1:23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</row>
    <row r="195" spans="1:23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</row>
    <row r="196" spans="1:23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</row>
    <row r="197" spans="1:23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</row>
    <row r="198" spans="1:23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</row>
    <row r="199" spans="1:23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</row>
    <row r="200" spans="1:23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</row>
    <row r="201" spans="1:23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</row>
    <row r="202" spans="1:23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</row>
    <row r="203" spans="1:23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</row>
    <row r="204" spans="1:23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</row>
    <row r="205" spans="1:23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</row>
    <row r="206" spans="1:23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</row>
    <row r="207" spans="1:23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</row>
    <row r="208" spans="1:23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</row>
    <row r="209" spans="1:23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</row>
    <row r="210" spans="1:23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</row>
    <row r="211" spans="1:23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</row>
    <row r="212" spans="1:23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</row>
    <row r="213" spans="1:23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</row>
    <row r="214" spans="1:23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</row>
    <row r="215" spans="1:23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</row>
    <row r="216" spans="1:23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</row>
    <row r="217" spans="1:23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</row>
    <row r="218" spans="1:23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</row>
    <row r="219" spans="1:23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</row>
    <row r="220" spans="1:23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</row>
    <row r="221" spans="1:23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</row>
    <row r="222" spans="1:23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</row>
    <row r="223" spans="1:23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</row>
    <row r="224" spans="1:23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</row>
    <row r="225" spans="1:23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</row>
    <row r="226" spans="1:23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</row>
    <row r="227" spans="1:23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</row>
    <row r="228" spans="1:23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</row>
    <row r="229" spans="1:23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</row>
    <row r="230" spans="1:23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</row>
    <row r="231" spans="1:23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</row>
    <row r="232" spans="1:23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</row>
    <row r="233" spans="1:23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</row>
    <row r="234" spans="1:23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</row>
    <row r="235" spans="1:23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</row>
    <row r="236" spans="1:23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</row>
    <row r="237" spans="1:23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</row>
    <row r="238" spans="1:23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</row>
    <row r="239" spans="1:23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</row>
    <row r="240" spans="1:23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</row>
    <row r="241" spans="1:23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</row>
    <row r="242" spans="1:23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</row>
    <row r="243" spans="1:23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</row>
    <row r="244" spans="1:23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</row>
    <row r="245" spans="1:23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</row>
    <row r="246" spans="1:23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</row>
    <row r="247" spans="1:23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</row>
    <row r="248" spans="1:23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</row>
    <row r="249" spans="1:23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</row>
    <row r="250" spans="1:23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</row>
    <row r="251" spans="1:23" ht="12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</row>
    <row r="252" spans="1:23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</row>
    <row r="253" spans="1:23" ht="12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</row>
    <row r="254" spans="1:23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</row>
    <row r="255" spans="1:23" ht="12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</row>
    <row r="256" spans="1:23" ht="12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</row>
    <row r="257" spans="1:23" ht="12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</row>
    <row r="258" spans="1:23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</row>
    <row r="259" spans="1:23" ht="12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</row>
    <row r="260" spans="1:23" ht="12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</row>
    <row r="261" spans="1:23" ht="12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</row>
    <row r="262" spans="1:23" ht="12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</row>
    <row r="263" spans="1:23" ht="12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</row>
    <row r="264" spans="1:23" ht="12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</row>
    <row r="265" spans="1:23" ht="12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</row>
    <row r="266" spans="1:23" ht="12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</row>
    <row r="267" spans="1:23" ht="12.7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</row>
    <row r="268" spans="1:23" ht="12.7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</row>
    <row r="269" spans="1:23" ht="12.7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</row>
    <row r="270" spans="1:23" ht="12.7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</row>
    <row r="271" spans="1:23" ht="12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</row>
    <row r="272" spans="1:23" ht="12.7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</row>
    <row r="273" spans="1:23" ht="12.7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</row>
    <row r="274" spans="1:23" ht="12.7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</row>
    <row r="275" spans="1:23" ht="12.7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</row>
    <row r="276" spans="1:23" ht="12.7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</row>
    <row r="277" spans="1:23" ht="12.7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</row>
    <row r="278" spans="1:23" ht="12.7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</row>
    <row r="279" spans="1:23" ht="12.7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</row>
    <row r="280" spans="1:23" ht="12.7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</row>
    <row r="281" spans="1:23" ht="12.7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</row>
    <row r="282" spans="1:23" ht="12.7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</row>
    <row r="283" spans="1:23" ht="12.7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</row>
    <row r="284" spans="1:23" ht="12.7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</row>
    <row r="285" spans="1:23" ht="12.7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</row>
    <row r="286" spans="1:23" ht="12.7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</row>
    <row r="287" spans="1:23" ht="12.7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</row>
    <row r="288" spans="1:23" ht="12.7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</row>
    <row r="289" spans="1:23" ht="12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</row>
    <row r="290" spans="1:23" ht="12.7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</row>
    <row r="291" spans="1:23" ht="12.7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</row>
    <row r="292" spans="1:23" ht="12.7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</row>
    <row r="293" spans="1:23" ht="12.7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</row>
    <row r="294" spans="1:23" ht="12.7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</row>
    <row r="295" spans="1:23" ht="12.7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</row>
    <row r="296" spans="1:23" ht="12.7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</row>
    <row r="297" spans="1:23" ht="12.7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</row>
    <row r="298" spans="1:23" ht="12.7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</row>
    <row r="299" spans="1:23" ht="12.7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</row>
    <row r="300" spans="1:23" ht="12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</row>
    <row r="301" spans="1:23" ht="12.7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</row>
    <row r="302" spans="1:23" ht="12.7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</row>
    <row r="303" spans="1:23" ht="12.7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</row>
    <row r="304" spans="1:23" ht="12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</row>
    <row r="305" spans="1:23" ht="12.7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</row>
    <row r="306" spans="1:23" ht="12.7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</row>
    <row r="307" spans="1:23" ht="12.7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</row>
    <row r="308" spans="1:23" ht="12.7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</row>
    <row r="309" spans="1:23" ht="12.7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</row>
    <row r="310" spans="1:23" ht="12.7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</row>
    <row r="311" spans="1:23" ht="12.7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</row>
    <row r="312" spans="1:23" ht="12.7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</row>
    <row r="313" spans="1:23" ht="12.7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</row>
    <row r="314" spans="1:23" ht="12.7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</row>
    <row r="315" spans="1:23" ht="12.7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</row>
    <row r="316" spans="1:23" ht="12.7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</row>
    <row r="317" spans="1:23" ht="12.7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</row>
    <row r="318" spans="1:23" ht="12.7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</row>
    <row r="319" spans="1:23" ht="12.7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</row>
    <row r="320" spans="1:23" ht="12.7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</row>
    <row r="321" spans="1:23" ht="12.7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</row>
    <row r="322" spans="1:23" ht="12.7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</row>
    <row r="323" spans="1:23" ht="12.7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</row>
    <row r="324" spans="1:23" ht="12.7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</row>
    <row r="325" spans="1:23" ht="12.7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</row>
    <row r="326" spans="1:23" ht="12.7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</row>
    <row r="327" spans="1:23" ht="12.7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</row>
    <row r="328" spans="1:23" ht="12.7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</row>
    <row r="329" spans="1:23" ht="12.7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</row>
    <row r="330" spans="1:23" ht="12.7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</row>
    <row r="331" spans="1:23" ht="12.7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</row>
    <row r="332" spans="1:23" ht="12.7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</row>
    <row r="333" spans="1:23" ht="12.7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</row>
    <row r="334" spans="1:23" ht="12.7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</row>
    <row r="335" spans="1:23" ht="12.7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</row>
    <row r="336" spans="1:23" ht="12.7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</row>
    <row r="337" spans="1:23" ht="12.7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</row>
    <row r="338" spans="1:23" ht="12.7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</row>
    <row r="339" spans="1:23" ht="12.7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</row>
    <row r="340" spans="1:23" ht="12.7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</row>
    <row r="341" spans="1:23" ht="12.7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</row>
    <row r="342" spans="1:23" ht="12.7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</row>
    <row r="343" spans="1:23" ht="12.7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</row>
    <row r="344" spans="1:23" ht="12.7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</row>
    <row r="345" spans="1:23" ht="12.7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</row>
    <row r="346" spans="1:23" ht="12.7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</row>
    <row r="347" spans="1:23" ht="12.7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97"/>
  <sheetViews>
    <sheetView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30.7109375" style="0" customWidth="1"/>
    <col min="8" max="8" width="12.7109375" style="0" customWidth="1"/>
    <col min="9" max="9" width="16.57421875" style="0" customWidth="1"/>
    <col min="11" max="11" width="11.140625" style="0" customWidth="1"/>
    <col min="12" max="12" width="13.28125" style="0" customWidth="1"/>
    <col min="13" max="13" width="10.7109375" style="0" customWidth="1"/>
  </cols>
  <sheetData>
    <row r="1" spans="1:20" ht="12.75">
      <c r="A1" s="8" t="s">
        <v>305</v>
      </c>
      <c r="B1" s="18" t="s">
        <v>356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2.75">
      <c r="A4" s="11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 t="s">
        <v>224</v>
      </c>
      <c r="P4" s="16"/>
      <c r="Q4" s="11"/>
      <c r="R4" s="11"/>
      <c r="S4" s="11"/>
      <c r="T4" s="11"/>
    </row>
    <row r="5" spans="1:20" ht="12.75">
      <c r="A5" s="11"/>
      <c r="B5" s="16"/>
      <c r="C5" s="16" t="s">
        <v>225</v>
      </c>
      <c r="D5" s="16"/>
      <c r="E5" s="16" t="s">
        <v>225</v>
      </c>
      <c r="F5" s="16"/>
      <c r="G5" s="16"/>
      <c r="H5" s="16"/>
      <c r="I5" s="16"/>
      <c r="J5" s="16"/>
      <c r="K5" s="16"/>
      <c r="L5" s="16"/>
      <c r="M5" s="16"/>
      <c r="N5" s="16"/>
      <c r="O5" s="16" t="s">
        <v>226</v>
      </c>
      <c r="P5" s="16"/>
      <c r="Q5" s="11"/>
      <c r="R5" s="11"/>
      <c r="S5" s="11"/>
      <c r="T5" s="11"/>
    </row>
    <row r="6" spans="1:20" ht="12.75">
      <c r="A6" s="11"/>
      <c r="B6" s="16"/>
      <c r="C6" s="16" t="s">
        <v>227</v>
      </c>
      <c r="D6" s="16"/>
      <c r="E6" s="16" t="s">
        <v>228</v>
      </c>
      <c r="F6" s="16" t="s">
        <v>67</v>
      </c>
      <c r="G6" s="16" t="s">
        <v>247</v>
      </c>
      <c r="H6" s="16" t="s">
        <v>58</v>
      </c>
      <c r="I6" s="16"/>
      <c r="J6" s="16"/>
      <c r="K6" s="16" t="s">
        <v>249</v>
      </c>
      <c r="L6" s="16" t="s">
        <v>231</v>
      </c>
      <c r="M6" s="16" t="s">
        <v>278</v>
      </c>
      <c r="N6" s="16" t="s">
        <v>62</v>
      </c>
      <c r="O6" s="16" t="s">
        <v>232</v>
      </c>
      <c r="P6" s="16" t="s">
        <v>233</v>
      </c>
      <c r="Q6" s="11"/>
      <c r="R6" s="11"/>
      <c r="S6" s="11"/>
      <c r="T6" s="11"/>
    </row>
    <row r="7" spans="1:20" ht="12.75">
      <c r="A7" s="8" t="s">
        <v>367</v>
      </c>
      <c r="B7" s="16" t="s">
        <v>234</v>
      </c>
      <c r="C7" s="16" t="s">
        <v>235</v>
      </c>
      <c r="D7" s="16" t="s">
        <v>236</v>
      </c>
      <c r="E7" s="16" t="s">
        <v>235</v>
      </c>
      <c r="F7" s="16" t="s">
        <v>280</v>
      </c>
      <c r="G7" s="16" t="s">
        <v>254</v>
      </c>
      <c r="H7" s="16" t="s">
        <v>237</v>
      </c>
      <c r="I7" s="16" t="s">
        <v>263</v>
      </c>
      <c r="J7" s="16" t="s">
        <v>274</v>
      </c>
      <c r="K7" s="16" t="s">
        <v>257</v>
      </c>
      <c r="L7" s="16" t="s">
        <v>239</v>
      </c>
      <c r="M7" s="16" t="s">
        <v>279</v>
      </c>
      <c r="N7" s="16" t="s">
        <v>240</v>
      </c>
      <c r="O7" s="16" t="s">
        <v>241</v>
      </c>
      <c r="P7" s="16" t="s">
        <v>242</v>
      </c>
      <c r="Q7" s="11"/>
      <c r="R7" s="11"/>
      <c r="S7" s="11"/>
      <c r="T7" s="11"/>
    </row>
    <row r="8" spans="1:20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3.5">
      <c r="A9" s="37" t="s">
        <v>46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ht="12.75">
      <c r="A10" s="11" t="s">
        <v>87</v>
      </c>
      <c r="B10" s="113" t="s">
        <v>66</v>
      </c>
      <c r="C10" s="113" t="s">
        <v>66</v>
      </c>
      <c r="D10" s="113" t="s">
        <v>66</v>
      </c>
      <c r="E10" s="113">
        <v>429.6</v>
      </c>
      <c r="F10" s="113" t="s">
        <v>66</v>
      </c>
      <c r="G10" s="113" t="s">
        <v>66</v>
      </c>
      <c r="H10" s="113" t="s">
        <v>66</v>
      </c>
      <c r="I10" s="113" t="s">
        <v>66</v>
      </c>
      <c r="J10" s="113" t="s">
        <v>66</v>
      </c>
      <c r="K10" s="113" t="s">
        <v>66</v>
      </c>
      <c r="L10" s="113" t="s">
        <v>66</v>
      </c>
      <c r="M10" s="113" t="s">
        <v>66</v>
      </c>
      <c r="N10" s="113">
        <v>429.6</v>
      </c>
      <c r="O10" s="113">
        <v>429.6</v>
      </c>
      <c r="P10" s="113">
        <v>57.8</v>
      </c>
      <c r="Q10" s="11"/>
      <c r="R10" s="11"/>
      <c r="S10" s="11"/>
      <c r="T10" s="11"/>
    </row>
    <row r="11" spans="1:20" s="120" customFormat="1" ht="12.75">
      <c r="A11" s="11" t="s">
        <v>335</v>
      </c>
      <c r="B11" s="113" t="s">
        <v>66</v>
      </c>
      <c r="C11" s="113" t="s">
        <v>66</v>
      </c>
      <c r="D11" s="113" t="s">
        <v>66</v>
      </c>
      <c r="E11" s="113">
        <v>30.3</v>
      </c>
      <c r="F11" s="113" t="s">
        <v>66</v>
      </c>
      <c r="G11" s="113" t="s">
        <v>66</v>
      </c>
      <c r="H11" s="113" t="s">
        <v>66</v>
      </c>
      <c r="I11" s="113" t="s">
        <v>66</v>
      </c>
      <c r="J11" s="113" t="s">
        <v>66</v>
      </c>
      <c r="K11" s="113" t="s">
        <v>66</v>
      </c>
      <c r="L11" s="113" t="s">
        <v>66</v>
      </c>
      <c r="M11" s="113" t="s">
        <v>66</v>
      </c>
      <c r="N11" s="113">
        <v>30.3</v>
      </c>
      <c r="O11" s="113">
        <v>30.3</v>
      </c>
      <c r="P11" s="113">
        <v>6.9</v>
      </c>
      <c r="Q11" s="119"/>
      <c r="R11" s="119"/>
      <c r="S11" s="119"/>
      <c r="T11" s="119"/>
    </row>
    <row r="12" spans="1:20" ht="12.75">
      <c r="A12" s="11" t="s">
        <v>97</v>
      </c>
      <c r="B12" s="113" t="s">
        <v>66</v>
      </c>
      <c r="C12" s="113" t="s">
        <v>66</v>
      </c>
      <c r="D12" s="113" t="s">
        <v>66</v>
      </c>
      <c r="E12" s="113">
        <v>364.3</v>
      </c>
      <c r="F12" s="113" t="s">
        <v>66</v>
      </c>
      <c r="G12" s="113" t="s">
        <v>66</v>
      </c>
      <c r="H12" s="113" t="s">
        <v>66</v>
      </c>
      <c r="I12" s="113" t="s">
        <v>66</v>
      </c>
      <c r="J12" s="113" t="s">
        <v>66</v>
      </c>
      <c r="K12" s="113" t="s">
        <v>66</v>
      </c>
      <c r="L12" s="113" t="s">
        <v>66</v>
      </c>
      <c r="M12" s="113" t="s">
        <v>66</v>
      </c>
      <c r="N12" s="113">
        <v>364.3</v>
      </c>
      <c r="O12" s="113">
        <v>364.3</v>
      </c>
      <c r="P12" s="113">
        <v>23.7</v>
      </c>
      <c r="Q12" s="11"/>
      <c r="R12" s="11"/>
      <c r="S12" s="11"/>
      <c r="T12" s="11"/>
    </row>
    <row r="13" spans="1:20" ht="12.75">
      <c r="A13" s="11" t="s">
        <v>103</v>
      </c>
      <c r="B13" s="113">
        <v>694.3</v>
      </c>
      <c r="C13" s="113" t="s">
        <v>66</v>
      </c>
      <c r="D13" s="113" t="s">
        <v>66</v>
      </c>
      <c r="E13" s="113" t="s">
        <v>66</v>
      </c>
      <c r="F13" s="113" t="s">
        <v>66</v>
      </c>
      <c r="G13" s="113" t="s">
        <v>66</v>
      </c>
      <c r="H13" s="113" t="s">
        <v>66</v>
      </c>
      <c r="I13" s="113" t="s">
        <v>66</v>
      </c>
      <c r="J13" s="113">
        <v>65.3</v>
      </c>
      <c r="K13" s="113" t="s">
        <v>66</v>
      </c>
      <c r="L13" s="113">
        <v>171.8</v>
      </c>
      <c r="M13" s="113" t="s">
        <v>66</v>
      </c>
      <c r="N13" s="113">
        <v>931.5</v>
      </c>
      <c r="O13" s="113">
        <v>931.5</v>
      </c>
      <c r="P13" s="113">
        <v>541.8</v>
      </c>
      <c r="Q13" s="11"/>
      <c r="R13" s="11"/>
      <c r="S13" s="11"/>
      <c r="T13" s="11"/>
    </row>
    <row r="14" spans="1:20" ht="12.75">
      <c r="A14" s="11" t="s">
        <v>107</v>
      </c>
      <c r="B14" s="113" t="s">
        <v>66</v>
      </c>
      <c r="C14" s="113" t="s">
        <v>66</v>
      </c>
      <c r="D14" s="113" t="s">
        <v>66</v>
      </c>
      <c r="E14" s="113">
        <v>30.3</v>
      </c>
      <c r="F14" s="113" t="s">
        <v>66</v>
      </c>
      <c r="G14" s="113" t="s">
        <v>66</v>
      </c>
      <c r="H14" s="113" t="s">
        <v>66</v>
      </c>
      <c r="I14" s="113" t="s">
        <v>66</v>
      </c>
      <c r="J14" s="113" t="s">
        <v>66</v>
      </c>
      <c r="K14" s="113" t="s">
        <v>66</v>
      </c>
      <c r="L14" s="113" t="s">
        <v>66</v>
      </c>
      <c r="M14" s="113" t="s">
        <v>66</v>
      </c>
      <c r="N14" s="113">
        <v>30.3</v>
      </c>
      <c r="O14" s="113">
        <v>30.3</v>
      </c>
      <c r="P14" s="113">
        <v>4.8</v>
      </c>
      <c r="Q14" s="11"/>
      <c r="R14" s="11"/>
      <c r="S14" s="11"/>
      <c r="T14" s="11"/>
    </row>
    <row r="15" spans="1:20" ht="12.75">
      <c r="A15" s="11" t="s">
        <v>117</v>
      </c>
      <c r="B15" s="113">
        <v>165.9</v>
      </c>
      <c r="C15" s="113" t="s">
        <v>66</v>
      </c>
      <c r="D15" s="113" t="s">
        <v>66</v>
      </c>
      <c r="E15" s="113" t="s">
        <v>66</v>
      </c>
      <c r="F15" s="113" t="s">
        <v>66</v>
      </c>
      <c r="G15" s="113" t="s">
        <v>66</v>
      </c>
      <c r="H15" s="113" t="s">
        <v>66</v>
      </c>
      <c r="I15" s="113" t="s">
        <v>66</v>
      </c>
      <c r="J15" s="113" t="s">
        <v>66</v>
      </c>
      <c r="K15" s="113" t="s">
        <v>66</v>
      </c>
      <c r="L15" s="113" t="s">
        <v>66</v>
      </c>
      <c r="M15" s="113" t="s">
        <v>66</v>
      </c>
      <c r="N15" s="113">
        <v>165.9</v>
      </c>
      <c r="O15" s="113">
        <v>165.9</v>
      </c>
      <c r="P15" s="113">
        <v>16.3</v>
      </c>
      <c r="Q15" s="11"/>
      <c r="R15" s="11"/>
      <c r="S15" s="11"/>
      <c r="T15" s="11"/>
    </row>
    <row r="16" spans="1:20" ht="12.75">
      <c r="A16" s="11" t="s">
        <v>119</v>
      </c>
      <c r="B16" s="113" t="s">
        <v>66</v>
      </c>
      <c r="C16" s="113" t="s">
        <v>66</v>
      </c>
      <c r="D16" s="113" t="s">
        <v>66</v>
      </c>
      <c r="E16" s="113" t="s">
        <v>66</v>
      </c>
      <c r="F16" s="113" t="s">
        <v>66</v>
      </c>
      <c r="G16" s="113" t="s">
        <v>66</v>
      </c>
      <c r="H16" s="113" t="s">
        <v>66</v>
      </c>
      <c r="I16" s="113" t="s">
        <v>66</v>
      </c>
      <c r="J16" s="113" t="s">
        <v>66</v>
      </c>
      <c r="K16" s="113" t="s">
        <v>66</v>
      </c>
      <c r="L16" s="113" t="s">
        <v>66</v>
      </c>
      <c r="M16" s="113">
        <v>57.8</v>
      </c>
      <c r="N16" s="113">
        <v>57.8</v>
      </c>
      <c r="O16" s="113">
        <v>57.8</v>
      </c>
      <c r="P16" s="113">
        <v>457.2</v>
      </c>
      <c r="Q16" s="11"/>
      <c r="R16" s="11"/>
      <c r="S16" s="11"/>
      <c r="T16" s="11"/>
    </row>
    <row r="17" spans="1:20" ht="12.75">
      <c r="A17" s="11" t="s">
        <v>120</v>
      </c>
      <c r="B17" s="113">
        <v>289.4</v>
      </c>
      <c r="C17" s="113" t="s">
        <v>66</v>
      </c>
      <c r="D17" s="113" t="s">
        <v>66</v>
      </c>
      <c r="E17" s="113" t="s">
        <v>66</v>
      </c>
      <c r="F17" s="113" t="s">
        <v>66</v>
      </c>
      <c r="G17" s="113" t="s">
        <v>66</v>
      </c>
      <c r="H17" s="113" t="s">
        <v>66</v>
      </c>
      <c r="I17" s="113" t="s">
        <v>66</v>
      </c>
      <c r="J17" s="113" t="s">
        <v>66</v>
      </c>
      <c r="K17" s="113" t="s">
        <v>66</v>
      </c>
      <c r="L17" s="113" t="s">
        <v>66</v>
      </c>
      <c r="M17" s="113" t="s">
        <v>66</v>
      </c>
      <c r="N17" s="113">
        <v>289.4</v>
      </c>
      <c r="O17" s="113">
        <v>289.4</v>
      </c>
      <c r="P17" s="113">
        <v>72.4</v>
      </c>
      <c r="Q17" s="11"/>
      <c r="R17" s="11"/>
      <c r="S17" s="11"/>
      <c r="T17" s="11"/>
    </row>
    <row r="18" spans="1:20" ht="12.75">
      <c r="A18" s="11" t="s">
        <v>123</v>
      </c>
      <c r="B18" s="113" t="s">
        <v>66</v>
      </c>
      <c r="C18" s="113" t="s">
        <v>66</v>
      </c>
      <c r="D18" s="113" t="s">
        <v>66</v>
      </c>
      <c r="E18" s="113" t="s">
        <v>66</v>
      </c>
      <c r="F18" s="113" t="s">
        <v>66</v>
      </c>
      <c r="G18" s="113" t="s">
        <v>66</v>
      </c>
      <c r="H18" s="113" t="s">
        <v>66</v>
      </c>
      <c r="I18" s="113" t="s">
        <v>66</v>
      </c>
      <c r="J18" s="113" t="s">
        <v>66</v>
      </c>
      <c r="K18" s="113" t="s">
        <v>66</v>
      </c>
      <c r="L18" s="113">
        <v>55.7</v>
      </c>
      <c r="M18" s="113" t="s">
        <v>66</v>
      </c>
      <c r="N18" s="113">
        <v>55.7</v>
      </c>
      <c r="O18" s="113">
        <v>55.7</v>
      </c>
      <c r="P18" s="113">
        <v>28.1</v>
      </c>
      <c r="Q18" s="11"/>
      <c r="R18" s="11"/>
      <c r="S18" s="11"/>
      <c r="T18" s="11"/>
    </row>
    <row r="19" spans="1:20" ht="12.75">
      <c r="A19" s="11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"/>
      <c r="R19" s="11"/>
      <c r="S19" s="11"/>
      <c r="T19" s="11"/>
    </row>
    <row r="20" spans="1:20" ht="13.5">
      <c r="A20" s="38" t="s">
        <v>368</v>
      </c>
      <c r="B20" s="115">
        <v>1149.6</v>
      </c>
      <c r="C20" s="115" t="s">
        <v>66</v>
      </c>
      <c r="D20" s="115" t="s">
        <v>66</v>
      </c>
      <c r="E20" s="115">
        <v>854.5</v>
      </c>
      <c r="F20" s="115" t="s">
        <v>66</v>
      </c>
      <c r="G20" s="115" t="s">
        <v>66</v>
      </c>
      <c r="H20" s="115" t="s">
        <v>66</v>
      </c>
      <c r="I20" s="115" t="s">
        <v>66</v>
      </c>
      <c r="J20" s="115">
        <v>65.3</v>
      </c>
      <c r="K20" s="115" t="s">
        <v>66</v>
      </c>
      <c r="L20" s="115">
        <v>227.5</v>
      </c>
      <c r="M20" s="115">
        <v>57.8</v>
      </c>
      <c r="N20" s="115">
        <v>2354.8</v>
      </c>
      <c r="O20" s="115">
        <v>2354.8</v>
      </c>
      <c r="P20" s="115">
        <v>1208.9</v>
      </c>
      <c r="Q20" s="11"/>
      <c r="R20" s="11"/>
      <c r="S20" s="11"/>
      <c r="T20" s="11"/>
    </row>
    <row r="21" spans="1:20" ht="12.75">
      <c r="A21" s="11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"/>
      <c r="R21" s="11"/>
      <c r="S21" s="11"/>
      <c r="T21" s="11"/>
    </row>
    <row r="22" spans="1:20" ht="12.75">
      <c r="A22" s="11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"/>
      <c r="R22" s="11"/>
      <c r="S22" s="11"/>
      <c r="T22" s="11"/>
    </row>
    <row r="23" spans="1:20" ht="13.5">
      <c r="A23" s="37" t="s">
        <v>290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"/>
      <c r="R23" s="11"/>
      <c r="S23" s="11"/>
      <c r="T23" s="11"/>
    </row>
    <row r="24" spans="1:20" ht="12.75">
      <c r="A24" s="11" t="s">
        <v>136</v>
      </c>
      <c r="B24" s="113" t="s">
        <v>66</v>
      </c>
      <c r="C24" s="113">
        <v>73.2</v>
      </c>
      <c r="D24" s="113" t="s">
        <v>66</v>
      </c>
      <c r="E24" s="113" t="s">
        <v>66</v>
      </c>
      <c r="F24" s="113" t="s">
        <v>66</v>
      </c>
      <c r="G24" s="113" t="s">
        <v>66</v>
      </c>
      <c r="H24" s="113" t="s">
        <v>66</v>
      </c>
      <c r="I24" s="113" t="s">
        <v>66</v>
      </c>
      <c r="J24" s="113" t="s">
        <v>66</v>
      </c>
      <c r="K24" s="113" t="s">
        <v>66</v>
      </c>
      <c r="L24" s="113" t="s">
        <v>66</v>
      </c>
      <c r="M24" s="113" t="s">
        <v>66</v>
      </c>
      <c r="N24" s="113">
        <v>73.2</v>
      </c>
      <c r="O24" s="113">
        <v>73.2</v>
      </c>
      <c r="P24" s="113">
        <v>112.7</v>
      </c>
      <c r="Q24" s="11"/>
      <c r="R24" s="11"/>
      <c r="S24" s="11"/>
      <c r="T24" s="11"/>
    </row>
    <row r="25" spans="1:20" ht="12.75">
      <c r="A25" s="11" t="s">
        <v>150</v>
      </c>
      <c r="B25" s="113" t="s">
        <v>66</v>
      </c>
      <c r="C25" s="113" t="s">
        <v>66</v>
      </c>
      <c r="D25" s="113" t="s">
        <v>66</v>
      </c>
      <c r="E25" s="113" t="s">
        <v>66</v>
      </c>
      <c r="F25" s="113" t="s">
        <v>66</v>
      </c>
      <c r="G25" s="113">
        <v>65.3</v>
      </c>
      <c r="H25" s="113" t="s">
        <v>66</v>
      </c>
      <c r="I25" s="113" t="s">
        <v>66</v>
      </c>
      <c r="J25" s="113" t="s">
        <v>66</v>
      </c>
      <c r="K25" s="113">
        <v>57.8</v>
      </c>
      <c r="L25" s="113" t="s">
        <v>66</v>
      </c>
      <c r="M25" s="113" t="s">
        <v>66</v>
      </c>
      <c r="N25" s="113">
        <v>123.2</v>
      </c>
      <c r="O25" s="113">
        <v>123.2</v>
      </c>
      <c r="P25" s="113">
        <v>86.7</v>
      </c>
      <c r="Q25" s="11"/>
      <c r="R25" s="11"/>
      <c r="S25" s="11"/>
      <c r="T25" s="11"/>
    </row>
    <row r="26" spans="1:20" ht="12.75">
      <c r="A26" s="11" t="s">
        <v>154</v>
      </c>
      <c r="B26" s="113" t="s">
        <v>66</v>
      </c>
      <c r="C26" s="113">
        <v>364.3</v>
      </c>
      <c r="D26" s="113" t="s">
        <v>66</v>
      </c>
      <c r="E26" s="113" t="s">
        <v>66</v>
      </c>
      <c r="F26" s="113" t="s">
        <v>66</v>
      </c>
      <c r="G26" s="113" t="s">
        <v>66</v>
      </c>
      <c r="H26" s="113" t="s">
        <v>66</v>
      </c>
      <c r="I26" s="113" t="s">
        <v>66</v>
      </c>
      <c r="J26" s="113" t="s">
        <v>66</v>
      </c>
      <c r="K26" s="113" t="s">
        <v>66</v>
      </c>
      <c r="L26" s="113" t="s">
        <v>66</v>
      </c>
      <c r="M26" s="113" t="s">
        <v>66</v>
      </c>
      <c r="N26" s="113">
        <v>364.3</v>
      </c>
      <c r="O26" s="113">
        <v>364.3</v>
      </c>
      <c r="P26" s="113">
        <v>318.7</v>
      </c>
      <c r="Q26" s="11"/>
      <c r="R26" s="11"/>
      <c r="S26" s="11"/>
      <c r="T26" s="11"/>
    </row>
    <row r="27" spans="1:20" ht="12.75">
      <c r="A27" s="11" t="s">
        <v>156</v>
      </c>
      <c r="B27" s="113" t="s">
        <v>66</v>
      </c>
      <c r="C27" s="113">
        <v>123.2</v>
      </c>
      <c r="D27" s="113" t="s">
        <v>66</v>
      </c>
      <c r="E27" s="113" t="s">
        <v>66</v>
      </c>
      <c r="F27" s="113" t="s">
        <v>66</v>
      </c>
      <c r="G27" s="113" t="s">
        <v>66</v>
      </c>
      <c r="H27" s="113" t="s">
        <v>66</v>
      </c>
      <c r="I27" s="113" t="s">
        <v>66</v>
      </c>
      <c r="J27" s="113" t="s">
        <v>66</v>
      </c>
      <c r="K27" s="113" t="s">
        <v>66</v>
      </c>
      <c r="L27" s="113" t="s">
        <v>66</v>
      </c>
      <c r="M27" s="113" t="s">
        <v>66</v>
      </c>
      <c r="N27" s="113">
        <v>123.2</v>
      </c>
      <c r="O27" s="113">
        <v>123.2</v>
      </c>
      <c r="P27" s="113">
        <v>98.8</v>
      </c>
      <c r="Q27" s="11"/>
      <c r="R27" s="11"/>
      <c r="S27" s="11"/>
      <c r="T27" s="11"/>
    </row>
    <row r="28" spans="1:20" ht="12.75">
      <c r="A28" s="11" t="s">
        <v>157</v>
      </c>
      <c r="B28" s="113" t="s">
        <v>66</v>
      </c>
      <c r="C28" s="113">
        <v>963</v>
      </c>
      <c r="D28" s="113" t="s">
        <v>66</v>
      </c>
      <c r="E28" s="113" t="s">
        <v>66</v>
      </c>
      <c r="F28" s="113" t="s">
        <v>66</v>
      </c>
      <c r="G28" s="113" t="s">
        <v>66</v>
      </c>
      <c r="H28" s="113" t="s">
        <v>66</v>
      </c>
      <c r="I28" s="113" t="s">
        <v>66</v>
      </c>
      <c r="J28" s="113" t="s">
        <v>66</v>
      </c>
      <c r="K28" s="113" t="s">
        <v>66</v>
      </c>
      <c r="L28" s="113" t="s">
        <v>66</v>
      </c>
      <c r="M28" s="113" t="s">
        <v>66</v>
      </c>
      <c r="N28" s="113">
        <v>963</v>
      </c>
      <c r="O28" s="113">
        <v>963</v>
      </c>
      <c r="P28" s="113">
        <v>701</v>
      </c>
      <c r="Q28" s="11"/>
      <c r="R28" s="11"/>
      <c r="S28" s="11"/>
      <c r="T28" s="11"/>
    </row>
    <row r="29" spans="1:20" ht="12.75">
      <c r="A29" s="11" t="s">
        <v>159</v>
      </c>
      <c r="B29" s="113" t="s">
        <v>66</v>
      </c>
      <c r="C29" s="113">
        <v>1763.1</v>
      </c>
      <c r="D29" s="113" t="s">
        <v>66</v>
      </c>
      <c r="E29" s="113" t="s">
        <v>66</v>
      </c>
      <c r="F29" s="113" t="s">
        <v>66</v>
      </c>
      <c r="G29" s="113" t="s">
        <v>66</v>
      </c>
      <c r="H29" s="113" t="s">
        <v>66</v>
      </c>
      <c r="I29" s="113" t="s">
        <v>66</v>
      </c>
      <c r="J29" s="113" t="s">
        <v>66</v>
      </c>
      <c r="K29" s="113" t="s">
        <v>66</v>
      </c>
      <c r="L29" s="113" t="s">
        <v>66</v>
      </c>
      <c r="M29" s="113" t="s">
        <v>66</v>
      </c>
      <c r="N29" s="113">
        <v>1763.1</v>
      </c>
      <c r="O29" s="113">
        <v>1763.1</v>
      </c>
      <c r="P29" s="113">
        <v>8.7</v>
      </c>
      <c r="Q29" s="11"/>
      <c r="R29" s="11"/>
      <c r="S29" s="11"/>
      <c r="T29" s="11"/>
    </row>
    <row r="30" spans="1:20" ht="12.75">
      <c r="A30" s="11" t="s">
        <v>167</v>
      </c>
      <c r="B30" s="113" t="s">
        <v>66</v>
      </c>
      <c r="C30" s="113">
        <v>36.6</v>
      </c>
      <c r="D30" s="113" t="s">
        <v>66</v>
      </c>
      <c r="E30" s="113" t="s">
        <v>66</v>
      </c>
      <c r="F30" s="113" t="s">
        <v>66</v>
      </c>
      <c r="G30" s="113" t="s">
        <v>66</v>
      </c>
      <c r="H30" s="113" t="s">
        <v>66</v>
      </c>
      <c r="I30" s="113" t="s">
        <v>66</v>
      </c>
      <c r="J30" s="113" t="s">
        <v>66</v>
      </c>
      <c r="K30" s="113" t="s">
        <v>66</v>
      </c>
      <c r="L30" s="113" t="s">
        <v>66</v>
      </c>
      <c r="M30" s="113" t="s">
        <v>66</v>
      </c>
      <c r="N30" s="113">
        <v>36.6</v>
      </c>
      <c r="O30" s="113">
        <v>36.6</v>
      </c>
      <c r="P30" s="113" t="s">
        <v>66</v>
      </c>
      <c r="Q30" s="11"/>
      <c r="R30" s="11"/>
      <c r="S30" s="11"/>
      <c r="T30" s="11"/>
    </row>
    <row r="31" spans="1:20" ht="12.75">
      <c r="A31" s="11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"/>
      <c r="R31" s="11"/>
      <c r="S31" s="11"/>
      <c r="T31" s="11"/>
    </row>
    <row r="32" spans="1:20" ht="13.5">
      <c r="A32" s="38" t="s">
        <v>371</v>
      </c>
      <c r="B32" s="115" t="s">
        <v>66</v>
      </c>
      <c r="C32" s="115">
        <v>3323.3</v>
      </c>
      <c r="D32" s="115" t="s">
        <v>66</v>
      </c>
      <c r="E32" s="115" t="s">
        <v>66</v>
      </c>
      <c r="F32" s="115" t="s">
        <v>66</v>
      </c>
      <c r="G32" s="115">
        <v>65.3</v>
      </c>
      <c r="H32" s="115" t="s">
        <v>66</v>
      </c>
      <c r="I32" s="115" t="s">
        <v>66</v>
      </c>
      <c r="J32" s="115" t="s">
        <v>66</v>
      </c>
      <c r="K32" s="115">
        <v>57.8</v>
      </c>
      <c r="L32" s="115" t="s">
        <v>66</v>
      </c>
      <c r="M32" s="115" t="s">
        <v>66</v>
      </c>
      <c r="N32" s="115">
        <v>3446.5</v>
      </c>
      <c r="O32" s="115">
        <v>3446.5</v>
      </c>
      <c r="P32" s="115">
        <v>1326.7</v>
      </c>
      <c r="Q32" s="11"/>
      <c r="R32" s="11"/>
      <c r="S32" s="11"/>
      <c r="T32" s="11"/>
    </row>
    <row r="33" spans="1:20" ht="12.75">
      <c r="A33" s="11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"/>
      <c r="R33" s="11"/>
      <c r="S33" s="11"/>
      <c r="T33" s="11"/>
    </row>
    <row r="34" spans="1:20" ht="12.75">
      <c r="A34" s="11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"/>
      <c r="R34" s="11"/>
      <c r="S34" s="11"/>
      <c r="T34" s="11"/>
    </row>
    <row r="35" spans="1:20" ht="13.5">
      <c r="A35" s="37" t="s">
        <v>48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"/>
      <c r="R35" s="11"/>
      <c r="S35" s="11"/>
      <c r="T35" s="11"/>
    </row>
    <row r="36" spans="1:20" ht="12.75">
      <c r="A36" s="11" t="s">
        <v>168</v>
      </c>
      <c r="B36" s="113" t="s">
        <v>66</v>
      </c>
      <c r="C36" s="113" t="s">
        <v>66</v>
      </c>
      <c r="D36" s="113" t="s">
        <v>66</v>
      </c>
      <c r="E36" s="113" t="s">
        <v>66</v>
      </c>
      <c r="F36" s="113" t="s">
        <v>66</v>
      </c>
      <c r="G36" s="113" t="s">
        <v>66</v>
      </c>
      <c r="H36" s="113" t="s">
        <v>66</v>
      </c>
      <c r="I36" s="113">
        <v>300.7</v>
      </c>
      <c r="J36" s="113" t="s">
        <v>66</v>
      </c>
      <c r="K36" s="113" t="s">
        <v>66</v>
      </c>
      <c r="L36" s="113" t="s">
        <v>66</v>
      </c>
      <c r="M36" s="113" t="s">
        <v>66</v>
      </c>
      <c r="N36" s="113">
        <v>300.7</v>
      </c>
      <c r="O36" s="113">
        <v>300.7</v>
      </c>
      <c r="P36" s="113">
        <v>211.4</v>
      </c>
      <c r="Q36" s="11"/>
      <c r="R36" s="11"/>
      <c r="S36" s="11"/>
      <c r="T36" s="11"/>
    </row>
    <row r="37" spans="1:20" ht="12.75">
      <c r="A37" s="11" t="s">
        <v>172</v>
      </c>
      <c r="B37" s="113" t="s">
        <v>66</v>
      </c>
      <c r="C37" s="113" t="s">
        <v>66</v>
      </c>
      <c r="D37" s="113">
        <v>63.2</v>
      </c>
      <c r="E37" s="113" t="s">
        <v>66</v>
      </c>
      <c r="F37" s="113" t="s">
        <v>66</v>
      </c>
      <c r="G37" s="113" t="s">
        <v>66</v>
      </c>
      <c r="H37" s="113" t="s">
        <v>66</v>
      </c>
      <c r="I37" s="113" t="s">
        <v>66</v>
      </c>
      <c r="J37" s="113" t="s">
        <v>66</v>
      </c>
      <c r="K37" s="113" t="s">
        <v>66</v>
      </c>
      <c r="L37" s="113" t="s">
        <v>66</v>
      </c>
      <c r="M37" s="113" t="s">
        <v>66</v>
      </c>
      <c r="N37" s="113">
        <v>63.2</v>
      </c>
      <c r="O37" s="113">
        <v>63.2</v>
      </c>
      <c r="P37" s="113">
        <v>0.3</v>
      </c>
      <c r="Q37" s="11"/>
      <c r="R37" s="11"/>
      <c r="S37" s="11"/>
      <c r="T37" s="11"/>
    </row>
    <row r="38" spans="1:20" ht="12.75">
      <c r="A38" s="11" t="s">
        <v>173</v>
      </c>
      <c r="B38" s="113" t="s">
        <v>66</v>
      </c>
      <c r="C38" s="113" t="s">
        <v>66</v>
      </c>
      <c r="D38" s="113">
        <v>55.7</v>
      </c>
      <c r="E38" s="113" t="s">
        <v>66</v>
      </c>
      <c r="F38" s="113" t="s">
        <v>66</v>
      </c>
      <c r="G38" s="113" t="s">
        <v>66</v>
      </c>
      <c r="H38" s="113" t="s">
        <v>66</v>
      </c>
      <c r="I38" s="113" t="s">
        <v>66</v>
      </c>
      <c r="J38" s="113" t="s">
        <v>66</v>
      </c>
      <c r="K38" s="113" t="s">
        <v>66</v>
      </c>
      <c r="L38" s="113" t="s">
        <v>66</v>
      </c>
      <c r="M38" s="113" t="s">
        <v>66</v>
      </c>
      <c r="N38" s="113">
        <v>55.7</v>
      </c>
      <c r="O38" s="113">
        <v>55.7</v>
      </c>
      <c r="P38" s="113">
        <v>0.3</v>
      </c>
      <c r="Q38" s="11"/>
      <c r="R38" s="11"/>
      <c r="S38" s="11"/>
      <c r="T38" s="11"/>
    </row>
    <row r="39" spans="1:20" ht="12.75">
      <c r="A39" s="11" t="s">
        <v>176</v>
      </c>
      <c r="B39" s="113" t="s">
        <v>66</v>
      </c>
      <c r="C39" s="113" t="s">
        <v>66</v>
      </c>
      <c r="D39" s="113">
        <v>57.8</v>
      </c>
      <c r="E39" s="113" t="s">
        <v>66</v>
      </c>
      <c r="F39" s="113">
        <v>543.1</v>
      </c>
      <c r="G39" s="113" t="s">
        <v>66</v>
      </c>
      <c r="H39" s="113" t="s">
        <v>66</v>
      </c>
      <c r="I39" s="113" t="s">
        <v>66</v>
      </c>
      <c r="J39" s="113" t="s">
        <v>66</v>
      </c>
      <c r="K39" s="113" t="s">
        <v>66</v>
      </c>
      <c r="L39" s="113" t="s">
        <v>66</v>
      </c>
      <c r="M39" s="113" t="s">
        <v>66</v>
      </c>
      <c r="N39" s="113">
        <v>600.9</v>
      </c>
      <c r="O39" s="113">
        <v>600.9</v>
      </c>
      <c r="P39" s="113">
        <v>8.6</v>
      </c>
      <c r="Q39" s="11"/>
      <c r="R39" s="11"/>
      <c r="S39" s="11"/>
      <c r="T39" s="11"/>
    </row>
    <row r="40" spans="1:20" ht="12.75">
      <c r="A40" s="11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"/>
      <c r="R40" s="11"/>
      <c r="S40" s="11"/>
      <c r="T40" s="11"/>
    </row>
    <row r="41" spans="1:20" ht="13.5">
      <c r="A41" s="38" t="s">
        <v>296</v>
      </c>
      <c r="B41" s="115" t="s">
        <v>66</v>
      </c>
      <c r="C41" s="115" t="s">
        <v>66</v>
      </c>
      <c r="D41" s="115">
        <v>176.7</v>
      </c>
      <c r="E41" s="115" t="s">
        <v>66</v>
      </c>
      <c r="F41" s="115">
        <v>543.1</v>
      </c>
      <c r="G41" s="115" t="s">
        <v>66</v>
      </c>
      <c r="H41" s="115" t="s">
        <v>66</v>
      </c>
      <c r="I41" s="115">
        <v>300.7</v>
      </c>
      <c r="J41" s="115" t="s">
        <v>66</v>
      </c>
      <c r="K41" s="115" t="s">
        <v>66</v>
      </c>
      <c r="L41" s="115" t="s">
        <v>66</v>
      </c>
      <c r="M41" s="115" t="s">
        <v>66</v>
      </c>
      <c r="N41" s="115">
        <v>1020.5</v>
      </c>
      <c r="O41" s="115">
        <v>1020.5</v>
      </c>
      <c r="P41" s="115">
        <v>220.6</v>
      </c>
      <c r="Q41" s="11"/>
      <c r="R41" s="11"/>
      <c r="S41" s="11"/>
      <c r="T41" s="11"/>
    </row>
    <row r="42" spans="1:20" ht="12.75">
      <c r="A42" s="11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"/>
      <c r="R42" s="11"/>
      <c r="S42" s="11"/>
      <c r="T42" s="11"/>
    </row>
    <row r="43" spans="1:20" ht="12.75">
      <c r="A43" s="11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"/>
      <c r="R43" s="11"/>
      <c r="S43" s="11"/>
      <c r="T43" s="11"/>
    </row>
    <row r="44" spans="1:20" ht="13.5">
      <c r="A44" s="37" t="s">
        <v>50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"/>
      <c r="R44" s="11"/>
      <c r="S44" s="11"/>
      <c r="T44" s="11"/>
    </row>
    <row r="45" spans="1:20" ht="12.75">
      <c r="A45" s="11" t="s">
        <v>180</v>
      </c>
      <c r="B45" s="113" t="s">
        <v>66</v>
      </c>
      <c r="C45" s="113" t="s">
        <v>66</v>
      </c>
      <c r="D45" s="113" t="s">
        <v>66</v>
      </c>
      <c r="E45" s="113" t="s">
        <v>66</v>
      </c>
      <c r="F45" s="113" t="s">
        <v>66</v>
      </c>
      <c r="G45" s="113" t="s">
        <v>66</v>
      </c>
      <c r="H45" s="113">
        <v>928.1</v>
      </c>
      <c r="I45" s="113" t="s">
        <v>66</v>
      </c>
      <c r="J45" s="113" t="s">
        <v>66</v>
      </c>
      <c r="K45" s="113" t="s">
        <v>66</v>
      </c>
      <c r="L45" s="113" t="s">
        <v>66</v>
      </c>
      <c r="M45" s="113" t="s">
        <v>66</v>
      </c>
      <c r="N45" s="113">
        <v>928.1</v>
      </c>
      <c r="O45" s="113">
        <v>928.1</v>
      </c>
      <c r="P45" s="113">
        <v>875.9</v>
      </c>
      <c r="Q45" s="11"/>
      <c r="R45" s="11"/>
      <c r="S45" s="11"/>
      <c r="T45" s="11"/>
    </row>
    <row r="46" spans="1:20" ht="12.75">
      <c r="A46" s="11" t="s">
        <v>184</v>
      </c>
      <c r="B46" s="113" t="s">
        <v>66</v>
      </c>
      <c r="C46" s="113" t="s">
        <v>66</v>
      </c>
      <c r="D46" s="113" t="s">
        <v>66</v>
      </c>
      <c r="E46" s="113" t="s">
        <v>66</v>
      </c>
      <c r="F46" s="113" t="s">
        <v>66</v>
      </c>
      <c r="G46" s="113" t="s">
        <v>66</v>
      </c>
      <c r="H46" s="113">
        <v>30.3</v>
      </c>
      <c r="I46" s="113" t="s">
        <v>66</v>
      </c>
      <c r="J46" s="113" t="s">
        <v>66</v>
      </c>
      <c r="K46" s="113" t="s">
        <v>66</v>
      </c>
      <c r="L46" s="113" t="s">
        <v>66</v>
      </c>
      <c r="M46" s="113" t="s">
        <v>66</v>
      </c>
      <c r="N46" s="113">
        <v>30.3</v>
      </c>
      <c r="O46" s="113">
        <v>30.3</v>
      </c>
      <c r="P46" s="113">
        <v>3.8</v>
      </c>
      <c r="Q46" s="11"/>
      <c r="R46" s="11"/>
      <c r="S46" s="11"/>
      <c r="T46" s="11"/>
    </row>
    <row r="47" spans="1:20" ht="12.75">
      <c r="A47" s="11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"/>
      <c r="R47" s="11"/>
      <c r="S47" s="11"/>
      <c r="T47" s="11"/>
    </row>
    <row r="48" spans="1:20" ht="13.5">
      <c r="A48" s="38" t="s">
        <v>370</v>
      </c>
      <c r="B48" s="115" t="s">
        <v>66</v>
      </c>
      <c r="C48" s="115" t="s">
        <v>66</v>
      </c>
      <c r="D48" s="115" t="s">
        <v>66</v>
      </c>
      <c r="E48" s="115" t="s">
        <v>66</v>
      </c>
      <c r="F48" s="115" t="s">
        <v>66</v>
      </c>
      <c r="G48" s="115" t="s">
        <v>66</v>
      </c>
      <c r="H48" s="115">
        <v>958.4</v>
      </c>
      <c r="I48" s="115" t="s">
        <v>66</v>
      </c>
      <c r="J48" s="115" t="s">
        <v>66</v>
      </c>
      <c r="K48" s="115" t="s">
        <v>66</v>
      </c>
      <c r="L48" s="115" t="s">
        <v>66</v>
      </c>
      <c r="M48" s="115" t="s">
        <v>66</v>
      </c>
      <c r="N48" s="115">
        <v>958.4</v>
      </c>
      <c r="O48" s="115">
        <v>958.4</v>
      </c>
      <c r="P48" s="115">
        <v>879.7</v>
      </c>
      <c r="Q48" s="11"/>
      <c r="R48" s="11"/>
      <c r="S48" s="11"/>
      <c r="T48" s="11"/>
    </row>
    <row r="49" spans="1:20" ht="12.75">
      <c r="A49" s="11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11"/>
      <c r="R49" s="11"/>
      <c r="S49" s="11"/>
      <c r="T49" s="11"/>
    </row>
    <row r="50" spans="1:20" ht="12.75">
      <c r="A50" s="11"/>
      <c r="B50" s="31"/>
      <c r="C50" s="3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31"/>
      <c r="O50" s="31"/>
      <c r="P50" s="31"/>
      <c r="Q50" s="11"/>
      <c r="R50" s="11"/>
      <c r="S50" s="11"/>
      <c r="T50" s="11"/>
    </row>
    <row r="51" spans="1:20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</row>
    <row r="52" spans="1:20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</row>
    <row r="53" spans="1:20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1:20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</row>
    <row r="55" spans="1:20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 spans="1:20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 spans="1:20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</row>
    <row r="58" spans="1:20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</row>
    <row r="59" spans="1:20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</row>
    <row r="60" spans="1:20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</row>
    <row r="61" spans="1:20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</row>
    <row r="62" spans="1:20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</row>
    <row r="63" spans="1:20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</row>
    <row r="64" spans="1:20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</row>
    <row r="65" spans="1:20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</row>
    <row r="66" spans="1:20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</row>
    <row r="67" spans="1:20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</row>
    <row r="68" spans="1:20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</row>
    <row r="69" spans="1:20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</row>
    <row r="70" spans="1:20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1:20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</row>
    <row r="72" spans="1:20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1:20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  <row r="74" spans="1:20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</row>
    <row r="75" spans="1:20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</row>
    <row r="76" spans="1:20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</row>
    <row r="77" spans="1:20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</row>
    <row r="78" spans="1:20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</row>
    <row r="79" spans="1:20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</row>
    <row r="80" spans="1:20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</row>
    <row r="81" spans="1:20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</row>
    <row r="82" spans="1:20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</row>
    <row r="83" spans="1:20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</row>
    <row r="84" spans="1:20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</row>
    <row r="85" spans="1:20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</row>
    <row r="86" spans="1:20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</row>
    <row r="87" spans="1:20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</row>
    <row r="88" spans="1:20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</row>
    <row r="89" spans="1:20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</row>
    <row r="90" spans="1:20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</row>
    <row r="91" spans="1:20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</row>
    <row r="92" spans="1:20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</row>
    <row r="93" spans="1:20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</row>
    <row r="94" spans="1:20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</row>
    <row r="95" spans="1:20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</row>
    <row r="96" spans="1:20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</row>
    <row r="97" spans="1:20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7"/>
  <sheetViews>
    <sheetView zoomScale="75" zoomScaleNormal="75" zoomScalePageLayoutView="0" workbookViewId="0" topLeftCell="A1">
      <selection activeCell="A16" sqref="A16"/>
    </sheetView>
  </sheetViews>
  <sheetFormatPr defaultColWidth="9.140625" defaultRowHeight="12.75"/>
  <cols>
    <col min="1" max="1" width="29.421875" style="0" customWidth="1"/>
    <col min="4" max="4" width="10.421875" style="0" customWidth="1"/>
  </cols>
  <sheetData>
    <row r="1" spans="1:7" ht="12.75">
      <c r="A1" s="8" t="s">
        <v>304</v>
      </c>
      <c r="B1" s="18" t="s">
        <v>357</v>
      </c>
      <c r="C1" s="11"/>
      <c r="D1" s="11"/>
      <c r="E1" s="11"/>
      <c r="F1" s="11"/>
      <c r="G1" s="11"/>
    </row>
    <row r="2" spans="1:7" ht="12.75">
      <c r="A2" s="23"/>
      <c r="B2" s="11"/>
      <c r="C2" s="11"/>
      <c r="D2" s="11"/>
      <c r="E2" s="11"/>
      <c r="F2" s="11"/>
      <c r="G2" s="11"/>
    </row>
    <row r="3" spans="1:7" ht="12.75">
      <c r="A3" s="23"/>
      <c r="B3" s="11"/>
      <c r="C3" s="11"/>
      <c r="D3" s="11"/>
      <c r="E3" s="11"/>
      <c r="F3" s="11"/>
      <c r="G3" s="11"/>
    </row>
    <row r="4" spans="1:7" s="7" customFormat="1" ht="12.75">
      <c r="A4" s="21"/>
      <c r="B4" s="16"/>
      <c r="C4" s="16"/>
      <c r="D4" s="16" t="s">
        <v>224</v>
      </c>
      <c r="E4" s="16"/>
      <c r="F4" s="16"/>
      <c r="G4" s="16"/>
    </row>
    <row r="5" spans="1:7" s="7" customFormat="1" ht="12.75">
      <c r="A5" s="21"/>
      <c r="B5" s="16" t="s">
        <v>225</v>
      </c>
      <c r="C5" s="16"/>
      <c r="D5" s="16" t="s">
        <v>226</v>
      </c>
      <c r="E5" s="16"/>
      <c r="F5" s="16"/>
      <c r="G5" s="16"/>
    </row>
    <row r="6" spans="1:7" s="7" customFormat="1" ht="12.75">
      <c r="A6" s="21"/>
      <c r="B6" s="16" t="s">
        <v>227</v>
      </c>
      <c r="C6" s="16" t="s">
        <v>62</v>
      </c>
      <c r="D6" s="16" t="s">
        <v>232</v>
      </c>
      <c r="E6" s="16" t="s">
        <v>233</v>
      </c>
      <c r="F6" s="16"/>
      <c r="G6" s="16"/>
    </row>
    <row r="7" spans="1:7" s="7" customFormat="1" ht="12.75">
      <c r="A7" s="8" t="s">
        <v>367</v>
      </c>
      <c r="B7" s="16" t="s">
        <v>235</v>
      </c>
      <c r="C7" s="16" t="s">
        <v>240</v>
      </c>
      <c r="D7" s="16" t="s">
        <v>241</v>
      </c>
      <c r="E7" s="16" t="s">
        <v>242</v>
      </c>
      <c r="F7" s="16"/>
      <c r="G7" s="16"/>
    </row>
    <row r="8" spans="1:7" ht="12.75">
      <c r="A8" s="23"/>
      <c r="B8" s="11"/>
      <c r="C8" s="11"/>
      <c r="D8" s="11"/>
      <c r="E8" s="11"/>
      <c r="F8" s="11"/>
      <c r="G8" s="11"/>
    </row>
    <row r="9" spans="1:7" ht="13.5">
      <c r="A9" s="37" t="s">
        <v>290</v>
      </c>
      <c r="B9" s="13"/>
      <c r="C9" s="13"/>
      <c r="D9" s="13"/>
      <c r="E9" s="13"/>
      <c r="F9" s="13"/>
      <c r="G9" s="13"/>
    </row>
    <row r="10" spans="1:7" ht="12.75">
      <c r="A10" s="23" t="s">
        <v>135</v>
      </c>
      <c r="B10" s="113">
        <v>25.4</v>
      </c>
      <c r="C10" s="113">
        <v>25.4</v>
      </c>
      <c r="D10" s="113">
        <v>25.4</v>
      </c>
      <c r="E10" s="113">
        <v>49.9</v>
      </c>
      <c r="F10" s="30"/>
      <c r="G10" s="30"/>
    </row>
    <row r="11" spans="1:7" ht="12.75">
      <c r="A11" s="23"/>
      <c r="B11" s="113"/>
      <c r="C11" s="113"/>
      <c r="D11" s="113"/>
      <c r="E11" s="113"/>
      <c r="F11" s="13"/>
      <c r="G11" s="13"/>
    </row>
    <row r="12" spans="1:7" ht="13.5">
      <c r="A12" s="38" t="s">
        <v>371</v>
      </c>
      <c r="B12" s="115">
        <v>25.4</v>
      </c>
      <c r="C12" s="115">
        <v>25.4</v>
      </c>
      <c r="D12" s="115">
        <v>25.4</v>
      </c>
      <c r="E12" s="115">
        <v>49.9</v>
      </c>
      <c r="F12" s="13"/>
      <c r="G12" s="13"/>
    </row>
    <row r="13" spans="1:7" ht="12.75">
      <c r="A13" s="11"/>
      <c r="B13" s="13"/>
      <c r="C13" s="13"/>
      <c r="D13" s="13"/>
      <c r="E13" s="13"/>
      <c r="F13" s="13"/>
      <c r="G13" s="13"/>
    </row>
    <row r="14" spans="1:7" ht="12.75">
      <c r="A14" s="61"/>
      <c r="B14" s="30"/>
      <c r="C14" s="30"/>
      <c r="D14" s="30"/>
      <c r="E14" s="30"/>
      <c r="F14" s="30"/>
      <c r="G14" s="30"/>
    </row>
    <row r="15" spans="1:7" ht="12.75">
      <c r="A15" s="61"/>
      <c r="B15" s="30"/>
      <c r="C15" s="13"/>
      <c r="D15" s="13"/>
      <c r="E15" s="13"/>
      <c r="F15" s="30"/>
      <c r="G15" s="30"/>
    </row>
    <row r="16" spans="1:7" ht="12.75">
      <c r="A16" s="23"/>
      <c r="B16" s="13"/>
      <c r="C16" s="13"/>
      <c r="D16" s="13"/>
      <c r="E16" s="13"/>
      <c r="F16" s="13"/>
      <c r="G16" s="13"/>
    </row>
    <row r="17" spans="1:7" ht="12.75">
      <c r="A17" s="58"/>
      <c r="B17" s="57"/>
      <c r="C17" s="57"/>
      <c r="D17" s="57"/>
      <c r="E17" s="57"/>
      <c r="F17" s="57"/>
      <c r="G17" s="1"/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96"/>
  <sheetViews>
    <sheetView zoomScale="75" zoomScaleNormal="75" zoomScalePageLayoutView="0" workbookViewId="0" topLeftCell="A1">
      <selection activeCell="A54" sqref="A54"/>
    </sheetView>
  </sheetViews>
  <sheetFormatPr defaultColWidth="9.140625" defaultRowHeight="12.75"/>
  <cols>
    <col min="1" max="1" width="33.421875" style="0" customWidth="1"/>
    <col min="6" max="6" width="13.7109375" style="0" customWidth="1"/>
    <col min="8" max="8" width="11.28125" style="0" customWidth="1"/>
    <col min="10" max="10" width="12.140625" style="0" customWidth="1"/>
    <col min="12" max="12" width="10.421875" style="0" customWidth="1"/>
    <col min="13" max="13" width="11.57421875" style="0" customWidth="1"/>
    <col min="15" max="15" width="10.8515625" style="0" customWidth="1"/>
    <col min="18" max="18" width="10.140625" style="0" customWidth="1"/>
  </cols>
  <sheetData>
    <row r="1" spans="1:21" ht="12.75">
      <c r="A1" s="8" t="s">
        <v>303</v>
      </c>
      <c r="B1" s="18" t="s">
        <v>358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12.75">
      <c r="A4" s="11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 t="s">
        <v>224</v>
      </c>
      <c r="S4" s="16"/>
      <c r="T4" s="11"/>
      <c r="U4" s="11"/>
    </row>
    <row r="5" spans="1:21" ht="12.75">
      <c r="A5" s="11"/>
      <c r="B5" s="16"/>
      <c r="C5" s="16" t="s">
        <v>225</v>
      </c>
      <c r="D5" s="16"/>
      <c r="E5" s="16" t="s">
        <v>225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 t="s">
        <v>226</v>
      </c>
      <c r="S5" s="16"/>
      <c r="T5" s="11"/>
      <c r="U5" s="11"/>
    </row>
    <row r="6" spans="1:21" ht="12.75">
      <c r="A6" s="11"/>
      <c r="B6" s="16"/>
      <c r="C6" s="16" t="s">
        <v>227</v>
      </c>
      <c r="D6" s="16"/>
      <c r="E6" s="16" t="s">
        <v>228</v>
      </c>
      <c r="F6" s="16" t="s">
        <v>246</v>
      </c>
      <c r="G6" s="16"/>
      <c r="H6" s="16" t="s">
        <v>58</v>
      </c>
      <c r="I6" s="16" t="s">
        <v>278</v>
      </c>
      <c r="J6" s="16"/>
      <c r="K6" s="16" t="s">
        <v>276</v>
      </c>
      <c r="L6" s="16" t="s">
        <v>243</v>
      </c>
      <c r="M6" s="16" t="s">
        <v>249</v>
      </c>
      <c r="N6" s="16" t="s">
        <v>230</v>
      </c>
      <c r="O6" s="16" t="s">
        <v>231</v>
      </c>
      <c r="P6" s="16" t="s">
        <v>278</v>
      </c>
      <c r="Q6" s="16" t="s">
        <v>62</v>
      </c>
      <c r="R6" s="16" t="s">
        <v>232</v>
      </c>
      <c r="S6" s="16" t="s">
        <v>233</v>
      </c>
      <c r="T6" s="11"/>
      <c r="U6" s="11"/>
    </row>
    <row r="7" spans="1:21" ht="12.75">
      <c r="A7" s="8" t="s">
        <v>367</v>
      </c>
      <c r="B7" s="16" t="s">
        <v>234</v>
      </c>
      <c r="C7" s="16" t="s">
        <v>235</v>
      </c>
      <c r="D7" s="16" t="s">
        <v>236</v>
      </c>
      <c r="E7" s="16" t="s">
        <v>235</v>
      </c>
      <c r="F7" s="16" t="s">
        <v>252</v>
      </c>
      <c r="G7" s="16" t="s">
        <v>253</v>
      </c>
      <c r="H7" s="16" t="s">
        <v>237</v>
      </c>
      <c r="I7" s="16" t="s">
        <v>323</v>
      </c>
      <c r="J7" s="16" t="s">
        <v>255</v>
      </c>
      <c r="K7" s="16" t="s">
        <v>277</v>
      </c>
      <c r="L7" s="16" t="s">
        <v>241</v>
      </c>
      <c r="M7" s="16" t="s">
        <v>257</v>
      </c>
      <c r="N7" s="16" t="s">
        <v>244</v>
      </c>
      <c r="O7" s="16" t="s">
        <v>239</v>
      </c>
      <c r="P7" s="16" t="s">
        <v>279</v>
      </c>
      <c r="Q7" s="16" t="s">
        <v>240</v>
      </c>
      <c r="R7" s="16" t="s">
        <v>241</v>
      </c>
      <c r="S7" s="16" t="s">
        <v>242</v>
      </c>
      <c r="T7" s="11"/>
      <c r="U7" s="11"/>
    </row>
    <row r="8" spans="1:21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3.5">
      <c r="A9" s="37" t="s">
        <v>46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4" ht="12.75">
      <c r="A10" s="11" t="s">
        <v>87</v>
      </c>
      <c r="B10" s="113" t="s">
        <v>66</v>
      </c>
      <c r="C10" s="113">
        <v>52.1</v>
      </c>
      <c r="D10" s="113" t="s">
        <v>66</v>
      </c>
      <c r="E10" s="113">
        <v>270.8</v>
      </c>
      <c r="F10" s="113" t="s">
        <v>66</v>
      </c>
      <c r="G10" s="113" t="s">
        <v>66</v>
      </c>
      <c r="H10" s="113" t="s">
        <v>66</v>
      </c>
      <c r="I10" s="113" t="s">
        <v>66</v>
      </c>
      <c r="J10" s="113" t="s">
        <v>66</v>
      </c>
      <c r="K10" s="113" t="s">
        <v>66</v>
      </c>
      <c r="L10" s="113" t="s">
        <v>66</v>
      </c>
      <c r="M10" s="113" t="s">
        <v>66</v>
      </c>
      <c r="N10" s="113" t="s">
        <v>66</v>
      </c>
      <c r="O10" s="113">
        <v>15.5</v>
      </c>
      <c r="P10" s="113" t="s">
        <v>66</v>
      </c>
      <c r="Q10" s="113">
        <v>338.5</v>
      </c>
      <c r="R10" s="113">
        <v>305.4</v>
      </c>
      <c r="S10" s="113">
        <v>48.7</v>
      </c>
      <c r="T10" s="160"/>
      <c r="U10" s="11"/>
      <c r="V10" s="148"/>
      <c r="W10" s="148"/>
      <c r="X10" s="148"/>
    </row>
    <row r="11" spans="1:24" ht="12.75">
      <c r="A11" s="11" t="s">
        <v>88</v>
      </c>
      <c r="B11" s="113" t="s">
        <v>66</v>
      </c>
      <c r="C11" s="113" t="s">
        <v>66</v>
      </c>
      <c r="D11" s="113" t="s">
        <v>66</v>
      </c>
      <c r="E11" s="113">
        <v>33</v>
      </c>
      <c r="F11" s="113" t="s">
        <v>66</v>
      </c>
      <c r="G11" s="113" t="s">
        <v>66</v>
      </c>
      <c r="H11" s="113" t="s">
        <v>66</v>
      </c>
      <c r="I11" s="113" t="s">
        <v>66</v>
      </c>
      <c r="J11" s="113" t="s">
        <v>66</v>
      </c>
      <c r="K11" s="113" t="s">
        <v>66</v>
      </c>
      <c r="L11" s="113" t="s">
        <v>66</v>
      </c>
      <c r="M11" s="113" t="s">
        <v>66</v>
      </c>
      <c r="N11" s="113" t="s">
        <v>66</v>
      </c>
      <c r="O11" s="113">
        <v>15.5</v>
      </c>
      <c r="P11" s="113" t="s">
        <v>66</v>
      </c>
      <c r="Q11" s="113">
        <v>48.5</v>
      </c>
      <c r="R11" s="113">
        <v>48.5</v>
      </c>
      <c r="S11" s="113">
        <v>8.4</v>
      </c>
      <c r="T11" s="160"/>
      <c r="U11" s="11"/>
      <c r="V11" s="148"/>
      <c r="W11" s="148"/>
      <c r="X11" s="148"/>
    </row>
    <row r="12" spans="1:24" s="120" customFormat="1" ht="12.75">
      <c r="A12" s="11" t="s">
        <v>335</v>
      </c>
      <c r="B12" s="113" t="s">
        <v>66</v>
      </c>
      <c r="C12" s="113" t="s">
        <v>66</v>
      </c>
      <c r="D12" s="113" t="s">
        <v>66</v>
      </c>
      <c r="E12" s="113">
        <v>33</v>
      </c>
      <c r="F12" s="113" t="s">
        <v>66</v>
      </c>
      <c r="G12" s="113" t="s">
        <v>66</v>
      </c>
      <c r="H12" s="113" t="s">
        <v>66</v>
      </c>
      <c r="I12" s="113" t="s">
        <v>66</v>
      </c>
      <c r="J12" s="113" t="s">
        <v>66</v>
      </c>
      <c r="K12" s="113" t="s">
        <v>66</v>
      </c>
      <c r="L12" s="113" t="s">
        <v>66</v>
      </c>
      <c r="M12" s="113" t="s">
        <v>66</v>
      </c>
      <c r="N12" s="113" t="s">
        <v>66</v>
      </c>
      <c r="O12" s="113" t="s">
        <v>66</v>
      </c>
      <c r="P12" s="113" t="s">
        <v>66</v>
      </c>
      <c r="Q12" s="113">
        <v>33</v>
      </c>
      <c r="R12" s="113">
        <v>33</v>
      </c>
      <c r="S12" s="113">
        <v>5</v>
      </c>
      <c r="T12" s="160"/>
      <c r="U12" s="11"/>
      <c r="V12" s="148"/>
      <c r="W12" s="148"/>
      <c r="X12" s="148"/>
    </row>
    <row r="13" spans="1:24" ht="12.75">
      <c r="A13" s="11" t="s">
        <v>92</v>
      </c>
      <c r="B13" s="113" t="s">
        <v>66</v>
      </c>
      <c r="C13" s="113" t="s">
        <v>66</v>
      </c>
      <c r="D13" s="113" t="s">
        <v>66</v>
      </c>
      <c r="E13" s="113">
        <v>62</v>
      </c>
      <c r="F13" s="113" t="s">
        <v>66</v>
      </c>
      <c r="G13" s="113" t="s">
        <v>66</v>
      </c>
      <c r="H13" s="113" t="s">
        <v>66</v>
      </c>
      <c r="I13" s="113" t="s">
        <v>66</v>
      </c>
      <c r="J13" s="113" t="s">
        <v>66</v>
      </c>
      <c r="K13" s="113" t="s">
        <v>66</v>
      </c>
      <c r="L13" s="113" t="s">
        <v>66</v>
      </c>
      <c r="M13" s="113" t="s">
        <v>66</v>
      </c>
      <c r="N13" s="113" t="s">
        <v>66</v>
      </c>
      <c r="O13" s="113" t="s">
        <v>66</v>
      </c>
      <c r="P13" s="113" t="s">
        <v>66</v>
      </c>
      <c r="Q13" s="113">
        <v>62</v>
      </c>
      <c r="R13" s="113">
        <v>62</v>
      </c>
      <c r="S13" s="113">
        <v>62</v>
      </c>
      <c r="T13" s="160"/>
      <c r="U13" s="11"/>
      <c r="V13" s="148"/>
      <c r="W13" s="148"/>
      <c r="X13" s="148"/>
    </row>
    <row r="14" spans="1:24" ht="12.75">
      <c r="A14" s="11" t="s">
        <v>103</v>
      </c>
      <c r="B14" s="113" t="s">
        <v>66</v>
      </c>
      <c r="C14" s="113" t="s">
        <v>66</v>
      </c>
      <c r="D14" s="113" t="s">
        <v>66</v>
      </c>
      <c r="E14" s="113">
        <v>70.4</v>
      </c>
      <c r="F14" s="113" t="s">
        <v>66</v>
      </c>
      <c r="G14" s="113" t="s">
        <v>66</v>
      </c>
      <c r="H14" s="113" t="s">
        <v>66</v>
      </c>
      <c r="I14" s="113" t="s">
        <v>66</v>
      </c>
      <c r="J14" s="113" t="s">
        <v>66</v>
      </c>
      <c r="K14" s="113" t="s">
        <v>66</v>
      </c>
      <c r="L14" s="113" t="s">
        <v>66</v>
      </c>
      <c r="M14" s="113" t="s">
        <v>66</v>
      </c>
      <c r="N14" s="113" t="s">
        <v>66</v>
      </c>
      <c r="O14" s="113" t="s">
        <v>66</v>
      </c>
      <c r="P14" s="113" t="s">
        <v>66</v>
      </c>
      <c r="Q14" s="113">
        <v>70.4</v>
      </c>
      <c r="R14" s="113">
        <v>70.4</v>
      </c>
      <c r="S14" s="113">
        <v>29.2</v>
      </c>
      <c r="T14" s="160"/>
      <c r="U14" s="11"/>
      <c r="V14" s="148"/>
      <c r="W14" s="148"/>
      <c r="X14" s="148"/>
    </row>
    <row r="15" spans="1:24" ht="12.75">
      <c r="A15" s="11" t="s">
        <v>107</v>
      </c>
      <c r="B15" s="113">
        <v>15.5</v>
      </c>
      <c r="C15" s="113" t="s">
        <v>66</v>
      </c>
      <c r="D15" s="113" t="s">
        <v>66</v>
      </c>
      <c r="E15" s="113">
        <v>74</v>
      </c>
      <c r="F15" s="113" t="s">
        <v>66</v>
      </c>
      <c r="G15" s="113" t="s">
        <v>66</v>
      </c>
      <c r="H15" s="113" t="s">
        <v>66</v>
      </c>
      <c r="I15" s="113" t="s">
        <v>66</v>
      </c>
      <c r="J15" s="113" t="s">
        <v>66</v>
      </c>
      <c r="K15" s="113" t="s">
        <v>66</v>
      </c>
      <c r="L15" s="113" t="s">
        <v>66</v>
      </c>
      <c r="M15" s="113" t="s">
        <v>66</v>
      </c>
      <c r="N15" s="113" t="s">
        <v>66</v>
      </c>
      <c r="O15" s="113" t="s">
        <v>66</v>
      </c>
      <c r="P15" s="113" t="s">
        <v>66</v>
      </c>
      <c r="Q15" s="113">
        <v>89.4</v>
      </c>
      <c r="R15" s="113">
        <v>89.4</v>
      </c>
      <c r="S15" s="113">
        <v>24.2</v>
      </c>
      <c r="T15" s="160"/>
      <c r="U15" s="11"/>
      <c r="V15" s="148"/>
      <c r="W15" s="148"/>
      <c r="X15" s="148"/>
    </row>
    <row r="16" spans="1:24" ht="12.75">
      <c r="A16" s="11" t="s">
        <v>108</v>
      </c>
      <c r="B16" s="113" t="s">
        <v>66</v>
      </c>
      <c r="C16" s="113" t="s">
        <v>66</v>
      </c>
      <c r="D16" s="113" t="s">
        <v>66</v>
      </c>
      <c r="E16" s="113">
        <v>31</v>
      </c>
      <c r="F16" s="113" t="s">
        <v>66</v>
      </c>
      <c r="G16" s="113" t="s">
        <v>66</v>
      </c>
      <c r="H16" s="113" t="s">
        <v>66</v>
      </c>
      <c r="I16" s="113" t="s">
        <v>66</v>
      </c>
      <c r="J16" s="113" t="s">
        <v>66</v>
      </c>
      <c r="K16" s="113" t="s">
        <v>66</v>
      </c>
      <c r="L16" s="113" t="s">
        <v>66</v>
      </c>
      <c r="M16" s="113" t="s">
        <v>66</v>
      </c>
      <c r="N16" s="113" t="s">
        <v>66</v>
      </c>
      <c r="O16" s="113" t="s">
        <v>66</v>
      </c>
      <c r="P16" s="113" t="s">
        <v>66</v>
      </c>
      <c r="Q16" s="113">
        <v>31</v>
      </c>
      <c r="R16" s="113">
        <v>31</v>
      </c>
      <c r="S16" s="113">
        <v>13</v>
      </c>
      <c r="T16" s="160"/>
      <c r="U16" s="11"/>
      <c r="V16" s="148"/>
      <c r="W16" s="148"/>
      <c r="X16" s="148"/>
    </row>
    <row r="17" spans="1:24" ht="12.75">
      <c r="A17" s="11" t="s">
        <v>116</v>
      </c>
      <c r="B17" s="113" t="s">
        <v>66</v>
      </c>
      <c r="C17" s="113" t="s">
        <v>66</v>
      </c>
      <c r="D17" s="113" t="s">
        <v>66</v>
      </c>
      <c r="E17" s="113">
        <v>62</v>
      </c>
      <c r="F17" s="113" t="s">
        <v>66</v>
      </c>
      <c r="G17" s="113" t="s">
        <v>66</v>
      </c>
      <c r="H17" s="113" t="s">
        <v>66</v>
      </c>
      <c r="I17" s="113" t="s">
        <v>66</v>
      </c>
      <c r="J17" s="113" t="s">
        <v>66</v>
      </c>
      <c r="K17" s="113" t="s">
        <v>66</v>
      </c>
      <c r="L17" s="113" t="s">
        <v>66</v>
      </c>
      <c r="M17" s="113" t="s">
        <v>66</v>
      </c>
      <c r="N17" s="113" t="s">
        <v>66</v>
      </c>
      <c r="O17" s="113" t="s">
        <v>66</v>
      </c>
      <c r="P17" s="113" t="s">
        <v>66</v>
      </c>
      <c r="Q17" s="113">
        <v>62</v>
      </c>
      <c r="R17" s="113">
        <v>62</v>
      </c>
      <c r="S17" s="113">
        <v>3.9</v>
      </c>
      <c r="T17" s="160"/>
      <c r="U17" s="11"/>
      <c r="V17" s="148"/>
      <c r="W17" s="148"/>
      <c r="X17" s="148"/>
    </row>
    <row r="18" spans="1:24" ht="12.75">
      <c r="A18" s="11" t="s">
        <v>117</v>
      </c>
      <c r="B18" s="113">
        <v>576.4</v>
      </c>
      <c r="C18" s="113" t="s">
        <v>66</v>
      </c>
      <c r="D18" s="113">
        <v>52.1</v>
      </c>
      <c r="E18" s="113">
        <v>94.6</v>
      </c>
      <c r="F18" s="113" t="s">
        <v>66</v>
      </c>
      <c r="G18" s="113" t="s">
        <v>66</v>
      </c>
      <c r="H18" s="113" t="s">
        <v>66</v>
      </c>
      <c r="I18" s="113" t="s">
        <v>66</v>
      </c>
      <c r="J18" s="113" t="s">
        <v>66</v>
      </c>
      <c r="K18" s="113" t="s">
        <v>66</v>
      </c>
      <c r="L18" s="113" t="s">
        <v>66</v>
      </c>
      <c r="M18" s="113" t="s">
        <v>66</v>
      </c>
      <c r="N18" s="113" t="s">
        <v>66</v>
      </c>
      <c r="O18" s="113" t="s">
        <v>66</v>
      </c>
      <c r="P18" s="113" t="s">
        <v>66</v>
      </c>
      <c r="Q18" s="113">
        <v>723.1</v>
      </c>
      <c r="R18" s="113">
        <v>723.1</v>
      </c>
      <c r="S18" s="113">
        <v>72.8</v>
      </c>
      <c r="T18" s="160"/>
      <c r="U18" s="11"/>
      <c r="V18" s="148"/>
      <c r="W18" s="148"/>
      <c r="X18" s="148"/>
    </row>
    <row r="19" spans="1:24" ht="12.75">
      <c r="A19" s="11" t="s">
        <v>119</v>
      </c>
      <c r="B19" s="113" t="s">
        <v>66</v>
      </c>
      <c r="C19" s="113" t="s">
        <v>66</v>
      </c>
      <c r="D19" s="113" t="s">
        <v>66</v>
      </c>
      <c r="E19" s="113" t="s">
        <v>66</v>
      </c>
      <c r="F19" s="113" t="s">
        <v>66</v>
      </c>
      <c r="G19" s="113" t="s">
        <v>66</v>
      </c>
      <c r="H19" s="113" t="s">
        <v>66</v>
      </c>
      <c r="I19" s="113">
        <v>33.3</v>
      </c>
      <c r="J19" s="113" t="s">
        <v>66</v>
      </c>
      <c r="K19" s="113" t="s">
        <v>66</v>
      </c>
      <c r="L19" s="113" t="s">
        <v>66</v>
      </c>
      <c r="M19" s="113" t="s">
        <v>66</v>
      </c>
      <c r="N19" s="113" t="s">
        <v>66</v>
      </c>
      <c r="O19" s="113" t="s">
        <v>66</v>
      </c>
      <c r="P19" s="113">
        <v>18.3</v>
      </c>
      <c r="Q19" s="113">
        <v>51.6</v>
      </c>
      <c r="R19" s="113">
        <v>51.6</v>
      </c>
      <c r="S19" s="113">
        <v>145</v>
      </c>
      <c r="T19" s="160"/>
      <c r="U19" s="11"/>
      <c r="V19" s="148"/>
      <c r="W19" s="148"/>
      <c r="X19" s="148"/>
    </row>
    <row r="20" spans="1:24" ht="12.75">
      <c r="A20" s="11" t="s">
        <v>120</v>
      </c>
      <c r="B20" s="113" t="s">
        <v>66</v>
      </c>
      <c r="C20" s="113" t="s">
        <v>66</v>
      </c>
      <c r="D20" s="113" t="s">
        <v>66</v>
      </c>
      <c r="E20" s="113">
        <v>100.3</v>
      </c>
      <c r="F20" s="113" t="s">
        <v>66</v>
      </c>
      <c r="G20" s="113" t="s">
        <v>66</v>
      </c>
      <c r="H20" s="113" t="s">
        <v>66</v>
      </c>
      <c r="I20" s="113" t="s">
        <v>66</v>
      </c>
      <c r="J20" s="113" t="s">
        <v>66</v>
      </c>
      <c r="K20" s="113" t="s">
        <v>66</v>
      </c>
      <c r="L20" s="113" t="s">
        <v>66</v>
      </c>
      <c r="M20" s="113" t="s">
        <v>66</v>
      </c>
      <c r="N20" s="113">
        <v>238</v>
      </c>
      <c r="O20" s="113" t="s">
        <v>66</v>
      </c>
      <c r="P20" s="113" t="s">
        <v>66</v>
      </c>
      <c r="Q20" s="113">
        <v>338.2</v>
      </c>
      <c r="R20" s="113">
        <v>338.2</v>
      </c>
      <c r="S20" s="113">
        <v>39.8</v>
      </c>
      <c r="T20" s="160"/>
      <c r="U20" s="11"/>
      <c r="V20" s="148"/>
      <c r="W20" s="148"/>
      <c r="X20" s="148"/>
    </row>
    <row r="21" spans="1:24" ht="12.75">
      <c r="A21" s="11" t="s">
        <v>121</v>
      </c>
      <c r="B21" s="113" t="s">
        <v>66</v>
      </c>
      <c r="C21" s="113" t="s">
        <v>66</v>
      </c>
      <c r="D21" s="113" t="s">
        <v>66</v>
      </c>
      <c r="E21" s="113">
        <v>74</v>
      </c>
      <c r="F21" s="113" t="s">
        <v>66</v>
      </c>
      <c r="G21" s="113" t="s">
        <v>66</v>
      </c>
      <c r="H21" s="113" t="s">
        <v>66</v>
      </c>
      <c r="I21" s="113" t="s">
        <v>66</v>
      </c>
      <c r="J21" s="113" t="s">
        <v>66</v>
      </c>
      <c r="K21" s="113" t="s">
        <v>66</v>
      </c>
      <c r="L21" s="113" t="s">
        <v>66</v>
      </c>
      <c r="M21" s="113" t="s">
        <v>66</v>
      </c>
      <c r="N21" s="113" t="s">
        <v>66</v>
      </c>
      <c r="O21" s="113" t="s">
        <v>66</v>
      </c>
      <c r="P21" s="113" t="s">
        <v>66</v>
      </c>
      <c r="Q21" s="113">
        <v>74</v>
      </c>
      <c r="R21" s="113">
        <v>74</v>
      </c>
      <c r="S21" s="113">
        <v>20.8</v>
      </c>
      <c r="T21" s="160"/>
      <c r="U21" s="11"/>
      <c r="V21" s="148"/>
      <c r="W21" s="148"/>
      <c r="X21" s="148"/>
    </row>
    <row r="22" spans="1:24" ht="12.75">
      <c r="A22" s="11" t="s">
        <v>125</v>
      </c>
      <c r="B22" s="113" t="s">
        <v>66</v>
      </c>
      <c r="C22" s="113" t="s">
        <v>66</v>
      </c>
      <c r="D22" s="113" t="s">
        <v>66</v>
      </c>
      <c r="E22" s="113" t="s">
        <v>66</v>
      </c>
      <c r="F22" s="113" t="s">
        <v>66</v>
      </c>
      <c r="G22" s="113" t="s">
        <v>66</v>
      </c>
      <c r="H22" s="113" t="s">
        <v>66</v>
      </c>
      <c r="I22" s="113" t="s">
        <v>66</v>
      </c>
      <c r="J22" s="113" t="s">
        <v>66</v>
      </c>
      <c r="K22" s="113" t="s">
        <v>66</v>
      </c>
      <c r="L22" s="113" t="s">
        <v>66</v>
      </c>
      <c r="M22" s="113" t="s">
        <v>66</v>
      </c>
      <c r="N22" s="113" t="s">
        <v>66</v>
      </c>
      <c r="O22" s="113">
        <v>15.5</v>
      </c>
      <c r="P22" s="113" t="s">
        <v>66</v>
      </c>
      <c r="Q22" s="113">
        <v>15.5</v>
      </c>
      <c r="R22" s="113">
        <v>15.5</v>
      </c>
      <c r="S22" s="113">
        <v>1.9</v>
      </c>
      <c r="T22" s="160"/>
      <c r="U22" s="11"/>
      <c r="V22" s="148"/>
      <c r="W22" s="148"/>
      <c r="X22" s="148"/>
    </row>
    <row r="23" spans="1:21" ht="12.75">
      <c r="A23" s="11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60"/>
      <c r="U23" s="11"/>
    </row>
    <row r="24" spans="1:21" ht="13.5">
      <c r="A24" s="38" t="s">
        <v>368</v>
      </c>
      <c r="B24" s="115">
        <v>591.9</v>
      </c>
      <c r="C24" s="115">
        <v>52.1</v>
      </c>
      <c r="D24" s="115">
        <v>52.1</v>
      </c>
      <c r="E24" s="115">
        <v>905.3</v>
      </c>
      <c r="F24" s="115" t="s">
        <v>66</v>
      </c>
      <c r="G24" s="115" t="s">
        <v>66</v>
      </c>
      <c r="H24" s="115" t="s">
        <v>66</v>
      </c>
      <c r="I24" s="115">
        <v>33.3</v>
      </c>
      <c r="J24" s="115" t="s">
        <v>66</v>
      </c>
      <c r="K24" s="115" t="s">
        <v>66</v>
      </c>
      <c r="L24" s="115" t="s">
        <v>66</v>
      </c>
      <c r="M24" s="115" t="s">
        <v>66</v>
      </c>
      <c r="N24" s="115">
        <v>238</v>
      </c>
      <c r="O24" s="115">
        <v>46.5</v>
      </c>
      <c r="P24" s="115">
        <v>18.3</v>
      </c>
      <c r="Q24" s="115">
        <v>1937.4</v>
      </c>
      <c r="R24" s="115">
        <v>1904.4</v>
      </c>
      <c r="S24" s="115">
        <v>474.8</v>
      </c>
      <c r="T24" s="160"/>
      <c r="U24" s="11"/>
    </row>
    <row r="25" spans="1:21" ht="12.75">
      <c r="A25" s="11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60"/>
      <c r="U25" s="11"/>
    </row>
    <row r="26" spans="1:21" ht="12.75">
      <c r="A26" s="11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60"/>
      <c r="U26" s="11"/>
    </row>
    <row r="27" spans="1:21" ht="13.5">
      <c r="A27" s="37" t="s">
        <v>290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60"/>
      <c r="U27" s="11"/>
    </row>
    <row r="28" spans="1:21" ht="12.75">
      <c r="A28" s="11" t="s">
        <v>127</v>
      </c>
      <c r="B28" s="113" t="s">
        <v>66</v>
      </c>
      <c r="C28" s="113">
        <v>22.4</v>
      </c>
      <c r="D28" s="113" t="s">
        <v>66</v>
      </c>
      <c r="E28" s="113" t="s">
        <v>66</v>
      </c>
      <c r="F28" s="113">
        <v>238</v>
      </c>
      <c r="G28" s="113">
        <v>62</v>
      </c>
      <c r="H28" s="113" t="s">
        <v>66</v>
      </c>
      <c r="I28" s="113" t="s">
        <v>66</v>
      </c>
      <c r="J28" s="113" t="s">
        <v>66</v>
      </c>
      <c r="K28" s="113" t="s">
        <v>66</v>
      </c>
      <c r="L28" s="113" t="s">
        <v>66</v>
      </c>
      <c r="M28" s="113" t="s">
        <v>66</v>
      </c>
      <c r="N28" s="113" t="s">
        <v>66</v>
      </c>
      <c r="O28" s="113" t="s">
        <v>66</v>
      </c>
      <c r="P28" s="113" t="s">
        <v>66</v>
      </c>
      <c r="Q28" s="113">
        <v>322.4</v>
      </c>
      <c r="R28" s="113">
        <v>322.4</v>
      </c>
      <c r="S28" s="113">
        <v>3.1</v>
      </c>
      <c r="T28" s="160"/>
      <c r="U28" s="11"/>
    </row>
    <row r="29" spans="1:21" ht="12.75">
      <c r="A29" s="11" t="s">
        <v>322</v>
      </c>
      <c r="B29" s="113" t="s">
        <v>66</v>
      </c>
      <c r="C29" s="113">
        <v>436.1</v>
      </c>
      <c r="D29" s="113" t="s">
        <v>66</v>
      </c>
      <c r="E29" s="113" t="s">
        <v>66</v>
      </c>
      <c r="F29" s="113" t="s">
        <v>66</v>
      </c>
      <c r="G29" s="113" t="s">
        <v>66</v>
      </c>
      <c r="H29" s="113" t="s">
        <v>66</v>
      </c>
      <c r="I29" s="113" t="s">
        <v>66</v>
      </c>
      <c r="J29" s="113" t="s">
        <v>66</v>
      </c>
      <c r="K29" s="113" t="s">
        <v>66</v>
      </c>
      <c r="L29" s="113" t="s">
        <v>66</v>
      </c>
      <c r="M29" s="113" t="s">
        <v>66</v>
      </c>
      <c r="N29" s="113" t="s">
        <v>66</v>
      </c>
      <c r="O29" s="113" t="s">
        <v>66</v>
      </c>
      <c r="P29" s="113" t="s">
        <v>66</v>
      </c>
      <c r="Q29" s="113">
        <v>436.1</v>
      </c>
      <c r="R29" s="113">
        <v>436.1</v>
      </c>
      <c r="S29" s="113">
        <v>30.2</v>
      </c>
      <c r="T29" s="160"/>
      <c r="U29" s="11"/>
    </row>
    <row r="30" spans="1:21" ht="12.75">
      <c r="A30" s="11" t="s">
        <v>141</v>
      </c>
      <c r="B30" s="113" t="s">
        <v>66</v>
      </c>
      <c r="C30" s="113">
        <v>48.5</v>
      </c>
      <c r="D30" s="113" t="s">
        <v>66</v>
      </c>
      <c r="E30" s="113" t="s">
        <v>66</v>
      </c>
      <c r="F30" s="113" t="s">
        <v>66</v>
      </c>
      <c r="G30" s="113" t="s">
        <v>66</v>
      </c>
      <c r="H30" s="113" t="s">
        <v>66</v>
      </c>
      <c r="I30" s="113" t="s">
        <v>66</v>
      </c>
      <c r="J30" s="113" t="s">
        <v>66</v>
      </c>
      <c r="K30" s="113" t="s">
        <v>66</v>
      </c>
      <c r="L30" s="113" t="s">
        <v>66</v>
      </c>
      <c r="M30" s="113" t="s">
        <v>66</v>
      </c>
      <c r="N30" s="113" t="s">
        <v>66</v>
      </c>
      <c r="O30" s="113" t="s">
        <v>66</v>
      </c>
      <c r="P30" s="113" t="s">
        <v>66</v>
      </c>
      <c r="Q30" s="113">
        <v>48.5</v>
      </c>
      <c r="R30" s="113">
        <v>48.5</v>
      </c>
      <c r="S30" s="113">
        <v>19.9</v>
      </c>
      <c r="T30" s="160"/>
      <c r="U30" s="11"/>
    </row>
    <row r="31" spans="1:21" ht="12.75">
      <c r="A31" s="11" t="s">
        <v>150</v>
      </c>
      <c r="B31" s="113" t="s">
        <v>66</v>
      </c>
      <c r="C31" s="113" t="s">
        <v>66</v>
      </c>
      <c r="D31" s="113" t="s">
        <v>66</v>
      </c>
      <c r="E31" s="113" t="s">
        <v>66</v>
      </c>
      <c r="F31" s="113" t="s">
        <v>66</v>
      </c>
      <c r="G31" s="113" t="s">
        <v>66</v>
      </c>
      <c r="H31" s="113" t="s">
        <v>66</v>
      </c>
      <c r="I31" s="113" t="s">
        <v>66</v>
      </c>
      <c r="J31" s="113">
        <v>62</v>
      </c>
      <c r="K31" s="113" t="s">
        <v>66</v>
      </c>
      <c r="L31" s="113">
        <v>61.6</v>
      </c>
      <c r="M31" s="113">
        <v>256.3</v>
      </c>
      <c r="N31" s="113" t="s">
        <v>66</v>
      </c>
      <c r="O31" s="113" t="s">
        <v>66</v>
      </c>
      <c r="P31" s="113" t="s">
        <v>66</v>
      </c>
      <c r="Q31" s="113">
        <v>379.9</v>
      </c>
      <c r="R31" s="113">
        <v>379.9</v>
      </c>
      <c r="S31" s="113">
        <v>239.9</v>
      </c>
      <c r="T31" s="160"/>
      <c r="U31" s="11"/>
    </row>
    <row r="32" spans="1:21" ht="12.75">
      <c r="A32" s="11" t="s">
        <v>156</v>
      </c>
      <c r="B32" s="113" t="s">
        <v>66</v>
      </c>
      <c r="C32" s="113">
        <v>18.3</v>
      </c>
      <c r="D32" s="113" t="s">
        <v>66</v>
      </c>
      <c r="E32" s="113" t="s">
        <v>66</v>
      </c>
      <c r="F32" s="113" t="s">
        <v>66</v>
      </c>
      <c r="G32" s="113" t="s">
        <v>66</v>
      </c>
      <c r="H32" s="113" t="s">
        <v>66</v>
      </c>
      <c r="I32" s="113" t="s">
        <v>66</v>
      </c>
      <c r="J32" s="113" t="s">
        <v>66</v>
      </c>
      <c r="K32" s="113" t="s">
        <v>66</v>
      </c>
      <c r="L32" s="113" t="s">
        <v>66</v>
      </c>
      <c r="M32" s="113" t="s">
        <v>66</v>
      </c>
      <c r="N32" s="113" t="s">
        <v>66</v>
      </c>
      <c r="O32" s="113" t="s">
        <v>66</v>
      </c>
      <c r="P32" s="113" t="s">
        <v>66</v>
      </c>
      <c r="Q32" s="113">
        <v>18.3</v>
      </c>
      <c r="R32" s="113">
        <v>18.3</v>
      </c>
      <c r="S32" s="113">
        <v>11.6</v>
      </c>
      <c r="T32" s="160"/>
      <c r="U32" s="11"/>
    </row>
    <row r="33" spans="1:21" ht="12.75">
      <c r="A33" s="11" t="s">
        <v>159</v>
      </c>
      <c r="B33" s="113" t="s">
        <v>66</v>
      </c>
      <c r="C33" s="113">
        <v>406.7</v>
      </c>
      <c r="D33" s="113" t="s">
        <v>66</v>
      </c>
      <c r="E33" s="113" t="s">
        <v>66</v>
      </c>
      <c r="F33" s="113" t="s">
        <v>66</v>
      </c>
      <c r="G33" s="113" t="s">
        <v>66</v>
      </c>
      <c r="H33" s="113" t="s">
        <v>66</v>
      </c>
      <c r="I33" s="113" t="s">
        <v>66</v>
      </c>
      <c r="J33" s="113" t="s">
        <v>66</v>
      </c>
      <c r="K33" s="113" t="s">
        <v>66</v>
      </c>
      <c r="L33" s="113" t="s">
        <v>66</v>
      </c>
      <c r="M33" s="113" t="s">
        <v>66</v>
      </c>
      <c r="N33" s="113" t="s">
        <v>66</v>
      </c>
      <c r="O33" s="113" t="s">
        <v>66</v>
      </c>
      <c r="P33" s="113" t="s">
        <v>66</v>
      </c>
      <c r="Q33" s="113">
        <v>406.7</v>
      </c>
      <c r="R33" s="113">
        <v>406.7</v>
      </c>
      <c r="S33" s="113">
        <v>1.5</v>
      </c>
      <c r="T33" s="160"/>
      <c r="U33" s="11"/>
    </row>
    <row r="34" spans="1:21" ht="12.75">
      <c r="A34" s="11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60"/>
      <c r="U34" s="11"/>
    </row>
    <row r="35" spans="1:21" ht="13.5">
      <c r="A35" s="38" t="s">
        <v>371</v>
      </c>
      <c r="B35" s="115" t="s">
        <v>66</v>
      </c>
      <c r="C35" s="115">
        <v>932.1</v>
      </c>
      <c r="D35" s="115" t="s">
        <v>66</v>
      </c>
      <c r="E35" s="115" t="s">
        <v>66</v>
      </c>
      <c r="F35" s="115">
        <v>238</v>
      </c>
      <c r="G35" s="115">
        <v>62</v>
      </c>
      <c r="H35" s="115" t="s">
        <v>66</v>
      </c>
      <c r="I35" s="115" t="s">
        <v>66</v>
      </c>
      <c r="J35" s="115">
        <v>62</v>
      </c>
      <c r="K35" s="115" t="s">
        <v>66</v>
      </c>
      <c r="L35" s="115">
        <v>61.6</v>
      </c>
      <c r="M35" s="115">
        <v>256.3</v>
      </c>
      <c r="N35" s="115" t="s">
        <v>66</v>
      </c>
      <c r="O35" s="115" t="s">
        <v>66</v>
      </c>
      <c r="P35" s="115" t="s">
        <v>66</v>
      </c>
      <c r="Q35" s="115">
        <v>1612</v>
      </c>
      <c r="R35" s="115">
        <v>1612</v>
      </c>
      <c r="S35" s="115">
        <v>306.1</v>
      </c>
      <c r="T35" s="160"/>
      <c r="U35" s="11"/>
    </row>
    <row r="36" spans="1:21" ht="12.75">
      <c r="A36" s="11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60"/>
      <c r="U36" s="11"/>
    </row>
    <row r="37" spans="1:21" ht="12.75">
      <c r="A37" s="11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60"/>
      <c r="U37" s="11"/>
    </row>
    <row r="38" spans="1:21" ht="13.5">
      <c r="A38" s="37" t="s">
        <v>48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60"/>
      <c r="U38" s="11"/>
    </row>
    <row r="39" spans="1:21" ht="12.75">
      <c r="A39" s="11" t="s">
        <v>169</v>
      </c>
      <c r="B39" s="113" t="s">
        <v>66</v>
      </c>
      <c r="C39" s="113" t="s">
        <v>66</v>
      </c>
      <c r="D39" s="113">
        <v>384</v>
      </c>
      <c r="E39" s="113" t="s">
        <v>66</v>
      </c>
      <c r="F39" s="113" t="s">
        <v>66</v>
      </c>
      <c r="G39" s="113" t="s">
        <v>66</v>
      </c>
      <c r="H39" s="113" t="s">
        <v>66</v>
      </c>
      <c r="I39" s="113" t="s">
        <v>66</v>
      </c>
      <c r="J39" s="113" t="s">
        <v>66</v>
      </c>
      <c r="K39" s="113" t="s">
        <v>66</v>
      </c>
      <c r="L39" s="113" t="s">
        <v>66</v>
      </c>
      <c r="M39" s="113" t="s">
        <v>66</v>
      </c>
      <c r="N39" s="113" t="s">
        <v>66</v>
      </c>
      <c r="O39" s="113" t="s">
        <v>66</v>
      </c>
      <c r="P39" s="113" t="s">
        <v>66</v>
      </c>
      <c r="Q39" s="113">
        <v>384</v>
      </c>
      <c r="R39" s="113">
        <v>384</v>
      </c>
      <c r="S39" s="113">
        <v>12.9</v>
      </c>
      <c r="T39" s="160"/>
      <c r="U39" s="11"/>
    </row>
    <row r="40" spans="1:21" ht="12.75">
      <c r="A40" s="11" t="s">
        <v>173</v>
      </c>
      <c r="B40" s="113" t="s">
        <v>66</v>
      </c>
      <c r="C40" s="113" t="s">
        <v>66</v>
      </c>
      <c r="D40" s="113">
        <v>161.9</v>
      </c>
      <c r="E40" s="113" t="s">
        <v>66</v>
      </c>
      <c r="F40" s="113" t="s">
        <v>66</v>
      </c>
      <c r="G40" s="113" t="s">
        <v>66</v>
      </c>
      <c r="H40" s="113" t="s">
        <v>66</v>
      </c>
      <c r="I40" s="113" t="s">
        <v>66</v>
      </c>
      <c r="J40" s="113" t="s">
        <v>66</v>
      </c>
      <c r="K40" s="113" t="s">
        <v>66</v>
      </c>
      <c r="L40" s="113" t="s">
        <v>66</v>
      </c>
      <c r="M40" s="113" t="s">
        <v>66</v>
      </c>
      <c r="N40" s="113" t="s">
        <v>66</v>
      </c>
      <c r="O40" s="113" t="s">
        <v>66</v>
      </c>
      <c r="P40" s="113" t="s">
        <v>66</v>
      </c>
      <c r="Q40" s="113">
        <v>161.9</v>
      </c>
      <c r="R40" s="113">
        <v>128.9</v>
      </c>
      <c r="S40" s="113">
        <v>0.6</v>
      </c>
      <c r="T40" s="160"/>
      <c r="U40" s="11"/>
    </row>
    <row r="41" spans="1:21" ht="12.75">
      <c r="A41" s="11" t="s">
        <v>174</v>
      </c>
      <c r="B41" s="113" t="s">
        <v>66</v>
      </c>
      <c r="C41" s="113" t="s">
        <v>66</v>
      </c>
      <c r="D41" s="113">
        <v>52.1</v>
      </c>
      <c r="E41" s="113" t="s">
        <v>66</v>
      </c>
      <c r="F41" s="113" t="s">
        <v>66</v>
      </c>
      <c r="G41" s="113" t="s">
        <v>66</v>
      </c>
      <c r="H41" s="113" t="s">
        <v>66</v>
      </c>
      <c r="I41" s="113" t="s">
        <v>66</v>
      </c>
      <c r="J41" s="113" t="s">
        <v>66</v>
      </c>
      <c r="K41" s="113" t="s">
        <v>66</v>
      </c>
      <c r="L41" s="113" t="s">
        <v>66</v>
      </c>
      <c r="M41" s="113" t="s">
        <v>66</v>
      </c>
      <c r="N41" s="113" t="s">
        <v>66</v>
      </c>
      <c r="O41" s="113" t="s">
        <v>66</v>
      </c>
      <c r="P41" s="113" t="s">
        <v>66</v>
      </c>
      <c r="Q41" s="113">
        <v>52.1</v>
      </c>
      <c r="R41" s="113">
        <v>52.1</v>
      </c>
      <c r="S41" s="113">
        <v>3</v>
      </c>
      <c r="T41" s="160"/>
      <c r="U41" s="11"/>
    </row>
    <row r="42" spans="1:21" ht="12.75">
      <c r="A42" s="11" t="s">
        <v>176</v>
      </c>
      <c r="B42" s="113" t="s">
        <v>66</v>
      </c>
      <c r="C42" s="113" t="s">
        <v>66</v>
      </c>
      <c r="D42" s="113" t="s">
        <v>66</v>
      </c>
      <c r="E42" s="113" t="s">
        <v>66</v>
      </c>
      <c r="F42" s="113" t="s">
        <v>66</v>
      </c>
      <c r="G42" s="113" t="s">
        <v>66</v>
      </c>
      <c r="H42" s="113" t="s">
        <v>66</v>
      </c>
      <c r="I42" s="113" t="s">
        <v>66</v>
      </c>
      <c r="J42" s="113" t="s">
        <v>66</v>
      </c>
      <c r="K42" s="113">
        <v>238</v>
      </c>
      <c r="L42" s="113" t="s">
        <v>66</v>
      </c>
      <c r="M42" s="113" t="s">
        <v>66</v>
      </c>
      <c r="N42" s="113" t="s">
        <v>66</v>
      </c>
      <c r="O42" s="113" t="s">
        <v>66</v>
      </c>
      <c r="P42" s="113" t="s">
        <v>66</v>
      </c>
      <c r="Q42" s="113">
        <v>238</v>
      </c>
      <c r="R42" s="113">
        <v>238</v>
      </c>
      <c r="S42" s="113">
        <v>2.4</v>
      </c>
      <c r="T42" s="160"/>
      <c r="U42" s="11"/>
    </row>
    <row r="43" spans="1:21" ht="12.75">
      <c r="A43" s="11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60"/>
      <c r="U43" s="11"/>
    </row>
    <row r="44" spans="1:21" ht="13.5">
      <c r="A44" s="38" t="s">
        <v>296</v>
      </c>
      <c r="B44" s="115" t="s">
        <v>66</v>
      </c>
      <c r="C44" s="115" t="s">
        <v>66</v>
      </c>
      <c r="D44" s="115">
        <v>598</v>
      </c>
      <c r="E44" s="115" t="s">
        <v>66</v>
      </c>
      <c r="F44" s="115" t="s">
        <v>66</v>
      </c>
      <c r="G44" s="115" t="s">
        <v>66</v>
      </c>
      <c r="H44" s="115" t="s">
        <v>66</v>
      </c>
      <c r="I44" s="115" t="s">
        <v>66</v>
      </c>
      <c r="J44" s="115" t="s">
        <v>66</v>
      </c>
      <c r="K44" s="115">
        <v>238</v>
      </c>
      <c r="L44" s="115" t="s">
        <v>66</v>
      </c>
      <c r="M44" s="115" t="s">
        <v>66</v>
      </c>
      <c r="N44" s="115" t="s">
        <v>66</v>
      </c>
      <c r="O44" s="115" t="s">
        <v>66</v>
      </c>
      <c r="P44" s="115" t="s">
        <v>66</v>
      </c>
      <c r="Q44" s="115">
        <v>836</v>
      </c>
      <c r="R44" s="115">
        <v>802.9</v>
      </c>
      <c r="S44" s="115">
        <v>18.8</v>
      </c>
      <c r="T44" s="160"/>
      <c r="U44" s="11"/>
    </row>
    <row r="45" spans="1:21" ht="12.75">
      <c r="A45" s="11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60"/>
      <c r="U45" s="11"/>
    </row>
    <row r="46" spans="1:21" ht="12.75">
      <c r="A46" s="11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60"/>
      <c r="U46" s="11"/>
    </row>
    <row r="47" spans="1:21" ht="13.5">
      <c r="A47" s="37" t="s">
        <v>50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60"/>
      <c r="U47" s="11"/>
    </row>
    <row r="48" spans="1:21" ht="12.75">
      <c r="A48" s="11" t="s">
        <v>180</v>
      </c>
      <c r="B48" s="113" t="s">
        <v>66</v>
      </c>
      <c r="C48" s="113" t="s">
        <v>66</v>
      </c>
      <c r="D48" s="113" t="s">
        <v>66</v>
      </c>
      <c r="E48" s="113" t="s">
        <v>66</v>
      </c>
      <c r="F48" s="113" t="s">
        <v>66</v>
      </c>
      <c r="G48" s="113" t="s">
        <v>66</v>
      </c>
      <c r="H48" s="113">
        <v>591.9</v>
      </c>
      <c r="I48" s="113" t="s">
        <v>66</v>
      </c>
      <c r="J48" s="113" t="s">
        <v>66</v>
      </c>
      <c r="K48" s="113" t="s">
        <v>66</v>
      </c>
      <c r="L48" s="113" t="s">
        <v>66</v>
      </c>
      <c r="M48" s="113" t="s">
        <v>66</v>
      </c>
      <c r="N48" s="113" t="s">
        <v>66</v>
      </c>
      <c r="O48" s="113" t="s">
        <v>66</v>
      </c>
      <c r="P48" s="113" t="s">
        <v>66</v>
      </c>
      <c r="Q48" s="113">
        <v>591.9</v>
      </c>
      <c r="R48" s="113">
        <v>591.9</v>
      </c>
      <c r="S48" s="113">
        <v>902.2</v>
      </c>
      <c r="T48" s="160"/>
      <c r="U48" s="11"/>
    </row>
    <row r="49" spans="1:21" ht="12.75">
      <c r="A49" s="11" t="s">
        <v>181</v>
      </c>
      <c r="B49" s="113" t="s">
        <v>66</v>
      </c>
      <c r="C49" s="113" t="s">
        <v>66</v>
      </c>
      <c r="D49" s="113" t="s">
        <v>66</v>
      </c>
      <c r="E49" s="113" t="s">
        <v>66</v>
      </c>
      <c r="F49" s="113" t="s">
        <v>66</v>
      </c>
      <c r="G49" s="113" t="s">
        <v>66</v>
      </c>
      <c r="H49" s="113">
        <v>257.1</v>
      </c>
      <c r="I49" s="113" t="s">
        <v>66</v>
      </c>
      <c r="J49" s="113" t="s">
        <v>66</v>
      </c>
      <c r="K49" s="113" t="s">
        <v>66</v>
      </c>
      <c r="L49" s="113" t="s">
        <v>66</v>
      </c>
      <c r="M49" s="113" t="s">
        <v>66</v>
      </c>
      <c r="N49" s="113" t="s">
        <v>66</v>
      </c>
      <c r="O49" s="113" t="s">
        <v>66</v>
      </c>
      <c r="P49" s="113" t="s">
        <v>66</v>
      </c>
      <c r="Q49" s="113">
        <v>257.1</v>
      </c>
      <c r="R49" s="113">
        <v>257.1</v>
      </c>
      <c r="S49" s="113">
        <v>412.1</v>
      </c>
      <c r="T49" s="160"/>
      <c r="U49" s="11"/>
    </row>
    <row r="50" spans="1:21" ht="12.75">
      <c r="A50" s="11" t="s">
        <v>184</v>
      </c>
      <c r="B50" s="113" t="s">
        <v>66</v>
      </c>
      <c r="C50" s="113" t="s">
        <v>66</v>
      </c>
      <c r="D50" s="113" t="s">
        <v>66</v>
      </c>
      <c r="E50" s="113" t="s">
        <v>66</v>
      </c>
      <c r="F50" s="113" t="s">
        <v>66</v>
      </c>
      <c r="G50" s="113" t="s">
        <v>66</v>
      </c>
      <c r="H50" s="113">
        <v>62</v>
      </c>
      <c r="I50" s="113" t="s">
        <v>66</v>
      </c>
      <c r="J50" s="113" t="s">
        <v>66</v>
      </c>
      <c r="K50" s="113" t="s">
        <v>66</v>
      </c>
      <c r="L50" s="113" t="s">
        <v>66</v>
      </c>
      <c r="M50" s="113" t="s">
        <v>66</v>
      </c>
      <c r="N50" s="113" t="s">
        <v>66</v>
      </c>
      <c r="O50" s="113" t="s">
        <v>66</v>
      </c>
      <c r="P50" s="113" t="s">
        <v>66</v>
      </c>
      <c r="Q50" s="113">
        <v>62</v>
      </c>
      <c r="R50" s="113">
        <v>62</v>
      </c>
      <c r="S50" s="113">
        <v>41.3</v>
      </c>
      <c r="T50" s="160"/>
      <c r="U50" s="11"/>
    </row>
    <row r="51" spans="1:21" ht="12.75">
      <c r="A51" s="11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60"/>
      <c r="U51" s="11"/>
    </row>
    <row r="52" spans="1:21" ht="13.5">
      <c r="A52" s="38" t="s">
        <v>370</v>
      </c>
      <c r="B52" s="115" t="s">
        <v>66</v>
      </c>
      <c r="C52" s="115" t="s">
        <v>66</v>
      </c>
      <c r="D52" s="115" t="s">
        <v>66</v>
      </c>
      <c r="E52" s="115" t="s">
        <v>66</v>
      </c>
      <c r="F52" s="115" t="s">
        <v>66</v>
      </c>
      <c r="G52" s="115" t="s">
        <v>66</v>
      </c>
      <c r="H52" s="115">
        <v>911</v>
      </c>
      <c r="I52" s="115" t="s">
        <v>66</v>
      </c>
      <c r="J52" s="115" t="s">
        <v>66</v>
      </c>
      <c r="K52" s="115" t="s">
        <v>66</v>
      </c>
      <c r="L52" s="115" t="s">
        <v>66</v>
      </c>
      <c r="M52" s="115" t="s">
        <v>66</v>
      </c>
      <c r="N52" s="115" t="s">
        <v>66</v>
      </c>
      <c r="O52" s="115" t="s">
        <v>66</v>
      </c>
      <c r="P52" s="115" t="s">
        <v>66</v>
      </c>
      <c r="Q52" s="115">
        <v>911</v>
      </c>
      <c r="R52" s="115">
        <v>911</v>
      </c>
      <c r="S52" s="115">
        <v>1355.6</v>
      </c>
      <c r="T52" s="160"/>
      <c r="U52" s="11"/>
    </row>
    <row r="53" spans="1:21" ht="12.75">
      <c r="A53" s="11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60"/>
      <c r="U53" s="11"/>
    </row>
    <row r="54" spans="1:21" ht="12.75">
      <c r="A54" s="11"/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0"/>
      <c r="U54" s="11"/>
    </row>
    <row r="55" spans="1:21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</row>
    <row r="56" spans="1:21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</row>
    <row r="57" spans="1:21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</row>
    <row r="58" spans="1:21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</row>
    <row r="59" spans="1:21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1:21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21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spans="1:21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</row>
    <row r="63" spans="1:21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</row>
    <row r="64" spans="1:21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</row>
    <row r="65" spans="1:21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</row>
    <row r="66" spans="1:21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21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1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1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1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1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</row>
    <row r="81" spans="1:21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</row>
    <row r="82" spans="1:21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</row>
    <row r="83" spans="1:21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</row>
    <row r="84" spans="1:21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1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1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1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1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1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</row>
    <row r="90" spans="1:21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</row>
    <row r="91" spans="1:21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</row>
    <row r="92" spans="1:21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</row>
    <row r="93" spans="1:21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</row>
    <row r="94" spans="1:21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</row>
    <row r="95" spans="1:21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</row>
    <row r="96" spans="1:21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="75" zoomScaleNormal="75" zoomScalePageLayoutView="0" workbookViewId="0" topLeftCell="A1">
      <selection activeCell="K9" sqref="K9"/>
    </sheetView>
  </sheetViews>
  <sheetFormatPr defaultColWidth="9.140625" defaultRowHeight="12.75"/>
  <cols>
    <col min="1" max="1" width="15.28125" style="0" customWidth="1"/>
    <col min="2" max="2" width="3.00390625" style="0" customWidth="1"/>
  </cols>
  <sheetData>
    <row r="1" spans="1:8" ht="12.75">
      <c r="A1" s="8" t="s">
        <v>38</v>
      </c>
      <c r="B1" s="18" t="s">
        <v>39</v>
      </c>
      <c r="C1" s="11"/>
      <c r="D1" s="11"/>
      <c r="E1" s="11"/>
      <c r="F1" s="11"/>
      <c r="G1" s="11"/>
      <c r="H1" s="11"/>
    </row>
    <row r="2" spans="1:8" ht="12.75">
      <c r="A2" s="11"/>
      <c r="B2" s="18" t="s">
        <v>40</v>
      </c>
      <c r="C2" s="11"/>
      <c r="D2" s="11"/>
      <c r="E2" s="11"/>
      <c r="F2" s="11"/>
      <c r="G2" s="11"/>
      <c r="H2" s="11"/>
    </row>
    <row r="3" spans="1:8" ht="12.75">
      <c r="A3" s="11"/>
      <c r="B3" s="11"/>
      <c r="C3" s="11"/>
      <c r="D3" s="11"/>
      <c r="E3" s="11"/>
      <c r="F3" s="11"/>
      <c r="G3" s="11"/>
      <c r="H3" s="11"/>
    </row>
    <row r="4" spans="1:8" ht="12.75">
      <c r="A4" s="11"/>
      <c r="B4" s="11"/>
      <c r="C4" s="11"/>
      <c r="D4" s="11"/>
      <c r="E4" s="11"/>
      <c r="F4" s="11"/>
      <c r="G4" s="11"/>
      <c r="H4" s="11"/>
    </row>
    <row r="5" spans="1:8" ht="12.75">
      <c r="A5" s="8"/>
      <c r="B5" s="8"/>
      <c r="C5" s="16" t="s">
        <v>19</v>
      </c>
      <c r="D5" s="16"/>
      <c r="E5" s="8"/>
      <c r="F5" s="8"/>
      <c r="G5" s="16" t="s">
        <v>20</v>
      </c>
      <c r="H5" s="8"/>
    </row>
    <row r="6" spans="1:8" ht="12.75">
      <c r="A6" s="8" t="s">
        <v>21</v>
      </c>
      <c r="B6" s="8"/>
      <c r="C6" s="16" t="s">
        <v>22</v>
      </c>
      <c r="D6" s="16"/>
      <c r="E6" s="16" t="s">
        <v>23</v>
      </c>
      <c r="F6" s="8"/>
      <c r="G6" s="16" t="s">
        <v>24</v>
      </c>
      <c r="H6" s="8"/>
    </row>
    <row r="7" spans="1:8" ht="12.75">
      <c r="A7" s="11"/>
      <c r="B7" s="11"/>
      <c r="C7" s="11"/>
      <c r="D7" s="11"/>
      <c r="E7" s="11"/>
      <c r="F7" s="11"/>
      <c r="G7" s="11"/>
      <c r="H7" s="11"/>
    </row>
    <row r="8" spans="1:8" ht="12.75">
      <c r="A8" s="11" t="s">
        <v>25</v>
      </c>
      <c r="B8" s="11"/>
      <c r="C8" s="113">
        <v>206</v>
      </c>
      <c r="D8" s="113"/>
      <c r="E8" s="113">
        <v>2365</v>
      </c>
      <c r="F8" s="113"/>
      <c r="G8" s="113">
        <v>10</v>
      </c>
      <c r="H8" s="11"/>
    </row>
    <row r="9" spans="1:8" ht="12.75">
      <c r="A9" s="11" t="s">
        <v>26</v>
      </c>
      <c r="B9" s="11"/>
      <c r="C9" s="113">
        <v>36</v>
      </c>
      <c r="D9" s="113"/>
      <c r="E9" s="113">
        <v>196</v>
      </c>
      <c r="F9" s="113"/>
      <c r="G9" s="113">
        <v>6</v>
      </c>
      <c r="H9" s="11"/>
    </row>
    <row r="10" spans="1:8" ht="12.75">
      <c r="A10" s="11" t="s">
        <v>27</v>
      </c>
      <c r="B10" s="11"/>
      <c r="C10" s="113">
        <v>109</v>
      </c>
      <c r="D10" s="113"/>
      <c r="E10" s="113">
        <v>1329</v>
      </c>
      <c r="F10" s="113"/>
      <c r="G10" s="113">
        <v>26</v>
      </c>
      <c r="H10" s="11"/>
    </row>
    <row r="11" spans="1:8" ht="12.75">
      <c r="A11" s="11" t="s">
        <v>28</v>
      </c>
      <c r="B11" s="11"/>
      <c r="C11" s="113">
        <v>20</v>
      </c>
      <c r="D11" s="113"/>
      <c r="E11" s="113">
        <v>148</v>
      </c>
      <c r="F11" s="113"/>
      <c r="G11" s="113">
        <v>17</v>
      </c>
      <c r="H11" s="11"/>
    </row>
    <row r="12" spans="1:8" ht="12.75">
      <c r="A12" s="11" t="s">
        <v>29</v>
      </c>
      <c r="B12" s="11"/>
      <c r="C12" s="113">
        <v>125</v>
      </c>
      <c r="D12" s="113"/>
      <c r="E12" s="113">
        <v>1640.3077208000004</v>
      </c>
      <c r="F12" s="113"/>
      <c r="G12" s="113">
        <v>39.76318762884898</v>
      </c>
      <c r="H12" s="11"/>
    </row>
    <row r="13" spans="1:8" ht="12.75">
      <c r="A13" s="11" t="s">
        <v>30</v>
      </c>
      <c r="B13" s="11"/>
      <c r="C13" s="113">
        <v>16</v>
      </c>
      <c r="D13" s="113"/>
      <c r="E13" s="113">
        <v>65</v>
      </c>
      <c r="F13" s="113"/>
      <c r="G13" s="113">
        <v>3</v>
      </c>
      <c r="H13" s="11"/>
    </row>
    <row r="14" spans="1:8" ht="12.75">
      <c r="A14" s="11" t="s">
        <v>31</v>
      </c>
      <c r="B14" s="11"/>
      <c r="C14" s="113">
        <v>1</v>
      </c>
      <c r="D14" s="113"/>
      <c r="E14" s="113">
        <v>2</v>
      </c>
      <c r="F14" s="113"/>
      <c r="G14" s="113">
        <v>8</v>
      </c>
      <c r="H14" s="11"/>
    </row>
    <row r="15" spans="1:8" ht="12.75">
      <c r="A15" s="11" t="s">
        <v>32</v>
      </c>
      <c r="B15" s="11"/>
      <c r="C15" s="113">
        <v>16</v>
      </c>
      <c r="D15" s="113"/>
      <c r="E15" s="113">
        <v>228</v>
      </c>
      <c r="F15" s="113"/>
      <c r="G15" s="113">
        <v>24</v>
      </c>
      <c r="H15" s="11"/>
    </row>
    <row r="16" spans="1:8" ht="12.75">
      <c r="A16" s="11" t="s">
        <v>33</v>
      </c>
      <c r="B16" s="11"/>
      <c r="C16" s="113">
        <v>3</v>
      </c>
      <c r="D16" s="113"/>
      <c r="E16" s="113">
        <v>27</v>
      </c>
      <c r="F16" s="113"/>
      <c r="G16" s="113">
        <v>21</v>
      </c>
      <c r="H16" s="11"/>
    </row>
    <row r="17" spans="1:8" ht="12.75">
      <c r="A17" s="11" t="s">
        <v>34</v>
      </c>
      <c r="B17" s="11"/>
      <c r="C17" s="113">
        <v>11</v>
      </c>
      <c r="D17" s="113"/>
      <c r="E17" s="113">
        <v>35</v>
      </c>
      <c r="F17" s="113"/>
      <c r="G17" s="113">
        <v>13</v>
      </c>
      <c r="H17" s="11"/>
    </row>
    <row r="18" spans="1:8" ht="12.75">
      <c r="A18" s="11" t="s">
        <v>35</v>
      </c>
      <c r="B18" s="11"/>
      <c r="C18" s="113">
        <v>1</v>
      </c>
      <c r="D18" s="113"/>
      <c r="E18" s="113">
        <v>12</v>
      </c>
      <c r="F18" s="113"/>
      <c r="G18" s="113">
        <v>19</v>
      </c>
      <c r="H18" s="11"/>
    </row>
    <row r="19" spans="1:8" ht="12.75">
      <c r="A19" s="11" t="s">
        <v>36</v>
      </c>
      <c r="B19" s="11"/>
      <c r="C19" s="113">
        <v>84</v>
      </c>
      <c r="D19" s="113"/>
      <c r="E19" s="113">
        <v>545</v>
      </c>
      <c r="F19" s="113"/>
      <c r="G19" s="113">
        <v>22</v>
      </c>
      <c r="H19" s="11"/>
    </row>
    <row r="20" spans="1:8" ht="12.75">
      <c r="A20" s="11"/>
      <c r="B20" s="11"/>
      <c r="C20" s="113"/>
      <c r="D20" s="113"/>
      <c r="E20" s="113"/>
      <c r="F20" s="113"/>
      <c r="G20" s="113"/>
      <c r="H20" s="11"/>
    </row>
    <row r="21" spans="1:8" s="6" customFormat="1" ht="12.75">
      <c r="A21" s="41" t="s">
        <v>86</v>
      </c>
      <c r="B21" s="41"/>
      <c r="C21" s="115">
        <v>628</v>
      </c>
      <c r="D21" s="115"/>
      <c r="E21" s="115">
        <v>6592.3077208</v>
      </c>
      <c r="F21" s="115"/>
      <c r="G21" s="115">
        <v>15</v>
      </c>
      <c r="H21" s="19"/>
    </row>
    <row r="22" spans="1:8" ht="12.75">
      <c r="A22" s="11"/>
      <c r="B22" s="11"/>
      <c r="C22" s="11"/>
      <c r="D22" s="11"/>
      <c r="E22" s="11"/>
      <c r="F22" s="11"/>
      <c r="G22" s="11"/>
      <c r="H22" s="11"/>
    </row>
    <row r="23" spans="1:8" ht="12.75">
      <c r="A23" s="11"/>
      <c r="B23" s="11"/>
      <c r="C23" s="11"/>
      <c r="D23" s="11"/>
      <c r="E23" s="11"/>
      <c r="F23" s="11"/>
      <c r="G23" s="11"/>
      <c r="H23" s="11"/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5"/>
  <sheetViews>
    <sheetView zoomScale="75" zoomScaleNormal="75" zoomScalePageLayoutView="0" workbookViewId="0" topLeftCell="A1">
      <selection activeCell="A24" sqref="A24"/>
    </sheetView>
  </sheetViews>
  <sheetFormatPr defaultColWidth="9.140625" defaultRowHeight="12.75"/>
  <cols>
    <col min="1" max="1" width="29.421875" style="0" customWidth="1"/>
    <col min="4" max="4" width="12.57421875" style="0" customWidth="1"/>
    <col min="6" max="6" width="11.57421875" style="0" customWidth="1"/>
  </cols>
  <sheetData>
    <row r="1" spans="1:8" ht="12.75">
      <c r="A1" s="8" t="s">
        <v>302</v>
      </c>
      <c r="B1" s="18" t="s">
        <v>359</v>
      </c>
      <c r="C1" s="11"/>
      <c r="D1" s="11"/>
      <c r="E1" s="11"/>
      <c r="F1" s="11"/>
      <c r="G1" s="11"/>
      <c r="H1" s="11"/>
    </row>
    <row r="2" spans="1:8" ht="12.75">
      <c r="A2" s="11"/>
      <c r="B2" s="11"/>
      <c r="C2" s="11"/>
      <c r="D2" s="11"/>
      <c r="E2" s="11"/>
      <c r="F2" s="11"/>
      <c r="G2" s="11"/>
      <c r="H2" s="11"/>
    </row>
    <row r="3" spans="1:8" ht="12.75">
      <c r="A3" s="11"/>
      <c r="B3" s="11"/>
      <c r="C3" s="11"/>
      <c r="D3" s="11"/>
      <c r="E3" s="11"/>
      <c r="F3" s="11"/>
      <c r="G3" s="11"/>
      <c r="H3" s="11"/>
    </row>
    <row r="4" spans="1:8" ht="12.75">
      <c r="A4" s="11"/>
      <c r="B4" s="16"/>
      <c r="C4" s="16"/>
      <c r="D4" s="16"/>
      <c r="E4" s="16"/>
      <c r="F4" s="16" t="s">
        <v>224</v>
      </c>
      <c r="G4" s="16"/>
      <c r="H4" s="11"/>
    </row>
    <row r="5" spans="1:8" ht="12.75">
      <c r="A5" s="11"/>
      <c r="B5" s="16" t="s">
        <v>225</v>
      </c>
      <c r="C5" s="16"/>
      <c r="D5" s="16"/>
      <c r="E5" s="16"/>
      <c r="F5" s="16" t="s">
        <v>226</v>
      </c>
      <c r="G5" s="16"/>
      <c r="H5" s="11"/>
    </row>
    <row r="6" spans="1:8" ht="12.75">
      <c r="A6" s="11"/>
      <c r="B6" s="16" t="s">
        <v>227</v>
      </c>
      <c r="C6" s="16" t="s">
        <v>229</v>
      </c>
      <c r="D6" s="16"/>
      <c r="E6" s="16" t="s">
        <v>62</v>
      </c>
      <c r="F6" s="16" t="s">
        <v>232</v>
      </c>
      <c r="G6" s="16" t="s">
        <v>233</v>
      </c>
      <c r="H6" s="11"/>
    </row>
    <row r="7" spans="1:8" ht="12.75">
      <c r="A7" s="8" t="s">
        <v>367</v>
      </c>
      <c r="B7" s="16" t="s">
        <v>235</v>
      </c>
      <c r="C7" s="16" t="s">
        <v>238</v>
      </c>
      <c r="D7" s="16" t="s">
        <v>255</v>
      </c>
      <c r="E7" s="16" t="s">
        <v>240</v>
      </c>
      <c r="F7" s="16" t="s">
        <v>241</v>
      </c>
      <c r="G7" s="16" t="s">
        <v>242</v>
      </c>
      <c r="H7" s="11"/>
    </row>
    <row r="8" spans="1:8" ht="12.75">
      <c r="A8" s="11"/>
      <c r="B8" s="11"/>
      <c r="C8" s="11"/>
      <c r="D8" s="11"/>
      <c r="E8" s="11"/>
      <c r="F8" s="11"/>
      <c r="G8" s="11"/>
      <c r="H8" s="11"/>
    </row>
    <row r="9" spans="1:8" ht="13.5">
      <c r="A9" s="37" t="s">
        <v>46</v>
      </c>
      <c r="B9" s="11"/>
      <c r="C9" s="11"/>
      <c r="D9" s="11"/>
      <c r="E9" s="11"/>
      <c r="F9" s="11"/>
      <c r="G9" s="11"/>
      <c r="H9" s="11"/>
    </row>
    <row r="10" spans="1:8" ht="12.75">
      <c r="A10" s="11" t="s">
        <v>119</v>
      </c>
      <c r="B10" s="113" t="s">
        <v>66</v>
      </c>
      <c r="C10" s="113">
        <v>121.9</v>
      </c>
      <c r="D10" s="113" t="s">
        <v>66</v>
      </c>
      <c r="E10" s="113">
        <v>121.9</v>
      </c>
      <c r="F10" s="113">
        <v>121.9</v>
      </c>
      <c r="G10" s="113">
        <v>626.5</v>
      </c>
      <c r="H10" s="11"/>
    </row>
    <row r="11" spans="1:8" ht="12.75">
      <c r="A11" s="11" t="s">
        <v>120</v>
      </c>
      <c r="B11" s="113">
        <v>121.9</v>
      </c>
      <c r="C11" s="113" t="s">
        <v>66</v>
      </c>
      <c r="D11" s="113" t="s">
        <v>66</v>
      </c>
      <c r="E11" s="113">
        <v>121.9</v>
      </c>
      <c r="F11" s="113">
        <v>121.9</v>
      </c>
      <c r="G11" s="113">
        <v>15.1</v>
      </c>
      <c r="H11" s="11"/>
    </row>
    <row r="12" spans="1:8" ht="12.75">
      <c r="A12" s="11"/>
      <c r="B12" s="113"/>
      <c r="C12" s="113"/>
      <c r="D12" s="113"/>
      <c r="E12" s="113"/>
      <c r="F12" s="113"/>
      <c r="G12" s="113"/>
      <c r="H12" s="11"/>
    </row>
    <row r="13" spans="1:8" ht="13.5">
      <c r="A13" s="38" t="s">
        <v>368</v>
      </c>
      <c r="B13" s="115">
        <v>121.9</v>
      </c>
      <c r="C13" s="115">
        <v>121.9</v>
      </c>
      <c r="D13" s="115" t="s">
        <v>66</v>
      </c>
      <c r="E13" s="115">
        <v>243.8</v>
      </c>
      <c r="F13" s="115">
        <v>243.8</v>
      </c>
      <c r="G13" s="115">
        <v>641.6</v>
      </c>
      <c r="H13" s="11"/>
    </row>
    <row r="14" spans="1:8" ht="12.75">
      <c r="A14" s="11"/>
      <c r="B14" s="113"/>
      <c r="C14" s="113"/>
      <c r="D14" s="113"/>
      <c r="E14" s="113"/>
      <c r="F14" s="113"/>
      <c r="G14" s="113"/>
      <c r="H14" s="11"/>
    </row>
    <row r="15" spans="1:8" ht="12.75">
      <c r="A15" s="11"/>
      <c r="B15" s="113"/>
      <c r="C15" s="113"/>
      <c r="D15" s="113"/>
      <c r="E15" s="113"/>
      <c r="F15" s="113"/>
      <c r="G15" s="113"/>
      <c r="H15" s="11"/>
    </row>
    <row r="16" spans="1:8" ht="13.5">
      <c r="A16" s="37" t="s">
        <v>290</v>
      </c>
      <c r="B16" s="113"/>
      <c r="C16" s="113"/>
      <c r="D16" s="113"/>
      <c r="E16" s="113"/>
      <c r="F16" s="113"/>
      <c r="G16" s="113"/>
      <c r="H16" s="11"/>
    </row>
    <row r="17" spans="1:8" ht="12.75">
      <c r="A17" s="11" t="s">
        <v>144</v>
      </c>
      <c r="B17" s="113" t="s">
        <v>66</v>
      </c>
      <c r="C17" s="113" t="s">
        <v>66</v>
      </c>
      <c r="D17" s="113">
        <v>121.9</v>
      </c>
      <c r="E17" s="113">
        <v>121.9</v>
      </c>
      <c r="F17" s="113">
        <v>121.9</v>
      </c>
      <c r="G17" s="113">
        <v>36.6</v>
      </c>
      <c r="H17" s="11"/>
    </row>
    <row r="18" spans="1:8" ht="12.75">
      <c r="A18" s="11" t="s">
        <v>158</v>
      </c>
      <c r="B18" s="113">
        <v>121.9</v>
      </c>
      <c r="C18" s="113" t="s">
        <v>66</v>
      </c>
      <c r="D18" s="113" t="s">
        <v>66</v>
      </c>
      <c r="E18" s="113">
        <v>121.9</v>
      </c>
      <c r="F18" s="113">
        <v>121.9</v>
      </c>
      <c r="G18" s="113">
        <v>120.5</v>
      </c>
      <c r="H18" s="11"/>
    </row>
    <row r="19" spans="1:8" ht="12.75">
      <c r="A19" s="11" t="s">
        <v>162</v>
      </c>
      <c r="B19" s="113">
        <v>121.9</v>
      </c>
      <c r="C19" s="113" t="s">
        <v>66</v>
      </c>
      <c r="D19" s="113" t="s">
        <v>66</v>
      </c>
      <c r="E19" s="113">
        <v>121.9</v>
      </c>
      <c r="F19" s="113">
        <v>121.9</v>
      </c>
      <c r="G19" s="113">
        <v>6</v>
      </c>
      <c r="H19" s="11"/>
    </row>
    <row r="20" spans="1:8" ht="12.75">
      <c r="A20" s="11"/>
      <c r="B20" s="113"/>
      <c r="C20" s="113"/>
      <c r="D20" s="113"/>
      <c r="E20" s="113"/>
      <c r="F20" s="113"/>
      <c r="G20" s="113"/>
      <c r="H20" s="11"/>
    </row>
    <row r="21" spans="1:8" ht="13.5">
      <c r="A21" s="38" t="s">
        <v>371</v>
      </c>
      <c r="B21" s="129">
        <v>243.8</v>
      </c>
      <c r="C21" s="129" t="s">
        <v>66</v>
      </c>
      <c r="D21" s="129">
        <v>121.9</v>
      </c>
      <c r="E21" s="129">
        <v>365.7</v>
      </c>
      <c r="F21" s="129">
        <v>365.7</v>
      </c>
      <c r="G21" s="129">
        <v>163.1</v>
      </c>
      <c r="H21" s="11"/>
    </row>
    <row r="22" spans="1:8" ht="12.75">
      <c r="A22" s="11"/>
      <c r="B22" s="13"/>
      <c r="C22" s="13"/>
      <c r="D22" s="13"/>
      <c r="E22" s="13"/>
      <c r="F22" s="13"/>
      <c r="G22" s="13"/>
      <c r="H22" s="11"/>
    </row>
    <row r="23" spans="1:8" ht="12.75">
      <c r="A23" s="18"/>
      <c r="B23" s="13"/>
      <c r="C23" s="13"/>
      <c r="D23" s="13"/>
      <c r="E23" s="13"/>
      <c r="F23" s="13"/>
      <c r="G23" s="13"/>
      <c r="H23" s="11"/>
    </row>
    <row r="24" spans="1:8" ht="12.75">
      <c r="A24" s="11"/>
      <c r="B24" s="11"/>
      <c r="C24" s="11"/>
      <c r="D24" s="11"/>
      <c r="E24" s="11"/>
      <c r="F24" s="11"/>
      <c r="G24" s="11"/>
      <c r="H24" s="11"/>
    </row>
    <row r="25" spans="1:8" ht="12.75">
      <c r="A25" s="11"/>
      <c r="B25" s="11"/>
      <c r="C25" s="11"/>
      <c r="D25" s="11"/>
      <c r="E25" s="11"/>
      <c r="F25" s="11"/>
      <c r="G25" s="11"/>
      <c r="H25" s="11"/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62"/>
  <sheetViews>
    <sheetView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29.7109375" style="0" customWidth="1"/>
    <col min="7" max="7" width="11.7109375" style="0" customWidth="1"/>
    <col min="8" max="8" width="11.421875" style="0" customWidth="1"/>
    <col min="9" max="9" width="9.7109375" style="0" customWidth="1"/>
    <col min="10" max="10" width="10.140625" style="0" customWidth="1"/>
  </cols>
  <sheetData>
    <row r="1" spans="1:14" ht="12.75">
      <c r="A1" s="8" t="s">
        <v>301</v>
      </c>
      <c r="B1" s="18" t="s">
        <v>360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2.75">
      <c r="A4" s="11"/>
      <c r="B4" s="16"/>
      <c r="C4" s="16"/>
      <c r="D4" s="16"/>
      <c r="E4" s="16"/>
      <c r="F4" s="16"/>
      <c r="G4" s="16"/>
      <c r="H4" s="16"/>
      <c r="I4" s="16"/>
      <c r="J4" s="16" t="s">
        <v>224</v>
      </c>
      <c r="K4" s="16"/>
      <c r="L4" s="11"/>
      <c r="M4" s="11"/>
      <c r="N4" s="11"/>
    </row>
    <row r="5" spans="1:14" ht="12.75">
      <c r="A5" s="11"/>
      <c r="B5" s="16" t="s">
        <v>225</v>
      </c>
      <c r="C5" s="16"/>
      <c r="D5" s="16" t="s">
        <v>225</v>
      </c>
      <c r="E5" s="16"/>
      <c r="F5" s="16"/>
      <c r="G5" s="16"/>
      <c r="H5" s="16"/>
      <c r="I5" s="16"/>
      <c r="J5" s="16" t="s">
        <v>226</v>
      </c>
      <c r="K5" s="16"/>
      <c r="L5" s="11"/>
      <c r="M5" s="11"/>
      <c r="N5" s="11"/>
    </row>
    <row r="6" spans="1:14" ht="12.75">
      <c r="A6" s="11"/>
      <c r="B6" s="16" t="s">
        <v>227</v>
      </c>
      <c r="C6" s="16"/>
      <c r="D6" s="16" t="s">
        <v>228</v>
      </c>
      <c r="E6" s="16" t="s">
        <v>247</v>
      </c>
      <c r="F6" s="16" t="s">
        <v>248</v>
      </c>
      <c r="G6" s="16" t="s">
        <v>249</v>
      </c>
      <c r="H6" s="16" t="s">
        <v>231</v>
      </c>
      <c r="I6" s="16" t="s">
        <v>62</v>
      </c>
      <c r="J6" s="16" t="s">
        <v>232</v>
      </c>
      <c r="K6" s="16" t="s">
        <v>233</v>
      </c>
      <c r="L6" s="11"/>
      <c r="M6" s="11"/>
      <c r="N6" s="11"/>
    </row>
    <row r="7" spans="1:14" ht="12.75">
      <c r="A7" s="8" t="s">
        <v>367</v>
      </c>
      <c r="B7" s="16" t="s">
        <v>235</v>
      </c>
      <c r="C7" s="16" t="s">
        <v>236</v>
      </c>
      <c r="D7" s="16" t="s">
        <v>235</v>
      </c>
      <c r="E7" s="16" t="s">
        <v>254</v>
      </c>
      <c r="F7" s="16" t="s">
        <v>82</v>
      </c>
      <c r="G7" s="16" t="s">
        <v>257</v>
      </c>
      <c r="H7" s="16" t="s">
        <v>239</v>
      </c>
      <c r="I7" s="16" t="s">
        <v>240</v>
      </c>
      <c r="J7" s="16" t="s">
        <v>241</v>
      </c>
      <c r="K7" s="16" t="s">
        <v>242</v>
      </c>
      <c r="L7" s="11"/>
      <c r="M7" s="11"/>
      <c r="N7" s="11"/>
    </row>
    <row r="8" spans="1:14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3.5">
      <c r="A9" s="37" t="s">
        <v>46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2.75">
      <c r="A10" s="11" t="s">
        <v>89</v>
      </c>
      <c r="B10" s="113" t="s">
        <v>66</v>
      </c>
      <c r="C10" s="113" t="s">
        <v>66</v>
      </c>
      <c r="D10" s="113" t="s">
        <v>66</v>
      </c>
      <c r="E10" s="113" t="s">
        <v>66</v>
      </c>
      <c r="F10" s="113" t="s">
        <v>66</v>
      </c>
      <c r="G10" s="113" t="s">
        <v>66</v>
      </c>
      <c r="H10" s="113">
        <v>18.3</v>
      </c>
      <c r="I10" s="113">
        <v>18.3</v>
      </c>
      <c r="J10" s="113">
        <v>18.3</v>
      </c>
      <c r="K10" s="113">
        <v>3.7</v>
      </c>
      <c r="L10" s="160"/>
      <c r="M10" s="11"/>
      <c r="N10" s="11"/>
    </row>
    <row r="11" spans="1:14" ht="12.75">
      <c r="A11" s="11" t="s">
        <v>92</v>
      </c>
      <c r="B11" s="113" t="s">
        <v>66</v>
      </c>
      <c r="C11" s="113" t="s">
        <v>66</v>
      </c>
      <c r="D11" s="113">
        <v>65.9</v>
      </c>
      <c r="E11" s="113" t="s">
        <v>66</v>
      </c>
      <c r="F11" s="113" t="s">
        <v>66</v>
      </c>
      <c r="G11" s="113" t="s">
        <v>66</v>
      </c>
      <c r="H11" s="113">
        <v>18.3</v>
      </c>
      <c r="I11" s="113">
        <v>84.1</v>
      </c>
      <c r="J11" s="113">
        <v>69.1</v>
      </c>
      <c r="K11" s="113">
        <v>43.3</v>
      </c>
      <c r="L11" s="160"/>
      <c r="M11" s="11"/>
      <c r="N11" s="11"/>
    </row>
    <row r="12" spans="1:14" ht="12.75">
      <c r="A12" s="11" t="s">
        <v>120</v>
      </c>
      <c r="B12" s="113" t="s">
        <v>66</v>
      </c>
      <c r="C12" s="113" t="s">
        <v>66</v>
      </c>
      <c r="D12" s="113">
        <v>35.8</v>
      </c>
      <c r="E12" s="113" t="s">
        <v>66</v>
      </c>
      <c r="F12" s="113" t="s">
        <v>66</v>
      </c>
      <c r="G12" s="113" t="s">
        <v>66</v>
      </c>
      <c r="H12" s="113" t="s">
        <v>66</v>
      </c>
      <c r="I12" s="113">
        <v>35.8</v>
      </c>
      <c r="J12" s="113">
        <v>35.8</v>
      </c>
      <c r="K12" s="113">
        <v>6.6</v>
      </c>
      <c r="L12" s="160"/>
      <c r="M12" s="11"/>
      <c r="N12" s="11"/>
    </row>
    <row r="13" spans="1:14" ht="12.75">
      <c r="A13" s="11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60"/>
      <c r="M13" s="11"/>
      <c r="N13" s="11"/>
    </row>
    <row r="14" spans="1:14" ht="13.5">
      <c r="A14" s="38" t="s">
        <v>368</v>
      </c>
      <c r="B14" s="115" t="s">
        <v>66</v>
      </c>
      <c r="C14" s="115" t="s">
        <v>66</v>
      </c>
      <c r="D14" s="115">
        <v>101.7</v>
      </c>
      <c r="E14" s="115" t="s">
        <v>66</v>
      </c>
      <c r="F14" s="115" t="s">
        <v>66</v>
      </c>
      <c r="G14" s="115" t="s">
        <v>66</v>
      </c>
      <c r="H14" s="115">
        <v>36.5</v>
      </c>
      <c r="I14" s="115">
        <v>138.2</v>
      </c>
      <c r="J14" s="115">
        <v>123.2</v>
      </c>
      <c r="K14" s="115">
        <v>53.6</v>
      </c>
      <c r="L14" s="160"/>
      <c r="M14" s="11"/>
      <c r="N14" s="11"/>
    </row>
    <row r="15" spans="1:14" ht="12.75">
      <c r="A15" s="11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60"/>
      <c r="M15" s="11"/>
      <c r="N15" s="11"/>
    </row>
    <row r="16" spans="1:14" ht="12.75">
      <c r="A16" s="11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60"/>
      <c r="M16" s="11"/>
      <c r="N16" s="11"/>
    </row>
    <row r="17" spans="1:14" ht="13.5">
      <c r="A17" s="37" t="s">
        <v>290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60"/>
      <c r="M17" s="11"/>
      <c r="N17" s="11"/>
    </row>
    <row r="18" spans="1:14" ht="12.75">
      <c r="A18" s="11" t="s">
        <v>129</v>
      </c>
      <c r="B18" s="113">
        <v>21.5</v>
      </c>
      <c r="C18" s="113" t="s">
        <v>66</v>
      </c>
      <c r="D18" s="113" t="s">
        <v>66</v>
      </c>
      <c r="E18" s="113" t="s">
        <v>66</v>
      </c>
      <c r="F18" s="113" t="s">
        <v>66</v>
      </c>
      <c r="G18" s="113" t="s">
        <v>66</v>
      </c>
      <c r="H18" s="113" t="s">
        <v>66</v>
      </c>
      <c r="I18" s="113">
        <v>21.5</v>
      </c>
      <c r="J18" s="113">
        <v>21.5</v>
      </c>
      <c r="K18" s="113">
        <v>18.4</v>
      </c>
      <c r="L18" s="160"/>
      <c r="M18" s="11"/>
      <c r="N18" s="11"/>
    </row>
    <row r="19" spans="1:14" ht="12.75">
      <c r="A19" s="11" t="s">
        <v>132</v>
      </c>
      <c r="B19" s="113">
        <v>21.5</v>
      </c>
      <c r="C19" s="113" t="s">
        <v>66</v>
      </c>
      <c r="D19" s="113" t="s">
        <v>66</v>
      </c>
      <c r="E19" s="113" t="s">
        <v>66</v>
      </c>
      <c r="F19" s="113" t="s">
        <v>66</v>
      </c>
      <c r="G19" s="113" t="s">
        <v>66</v>
      </c>
      <c r="H19" s="113" t="s">
        <v>66</v>
      </c>
      <c r="I19" s="113">
        <v>21.5</v>
      </c>
      <c r="J19" s="113">
        <v>21.5</v>
      </c>
      <c r="K19" s="113">
        <v>3.9</v>
      </c>
      <c r="L19" s="160"/>
      <c r="M19" s="11"/>
      <c r="N19" s="11"/>
    </row>
    <row r="20" spans="1:14" ht="12.75">
      <c r="A20" s="11" t="s">
        <v>133</v>
      </c>
      <c r="B20" s="113" t="s">
        <v>66</v>
      </c>
      <c r="C20" s="113" t="s">
        <v>66</v>
      </c>
      <c r="D20" s="113" t="s">
        <v>66</v>
      </c>
      <c r="E20" s="113" t="s">
        <v>66</v>
      </c>
      <c r="F20" s="113">
        <v>15</v>
      </c>
      <c r="G20" s="113" t="s">
        <v>66</v>
      </c>
      <c r="H20" s="113" t="s">
        <v>66</v>
      </c>
      <c r="I20" s="113">
        <v>15</v>
      </c>
      <c r="J20" s="113">
        <v>15</v>
      </c>
      <c r="K20" s="113">
        <v>2.3</v>
      </c>
      <c r="L20" s="160"/>
      <c r="M20" s="11"/>
      <c r="N20" s="11"/>
    </row>
    <row r="21" spans="1:14" ht="12.75">
      <c r="A21" s="11" t="s">
        <v>150</v>
      </c>
      <c r="B21" s="113" t="s">
        <v>66</v>
      </c>
      <c r="C21" s="113" t="s">
        <v>66</v>
      </c>
      <c r="D21" s="113" t="s">
        <v>66</v>
      </c>
      <c r="E21" s="113">
        <v>33.3</v>
      </c>
      <c r="F21" s="113" t="s">
        <v>66</v>
      </c>
      <c r="G21" s="113" t="s">
        <v>66</v>
      </c>
      <c r="H21" s="113" t="s">
        <v>66</v>
      </c>
      <c r="I21" s="113">
        <v>33.3</v>
      </c>
      <c r="J21" s="113">
        <v>33.3</v>
      </c>
      <c r="K21" s="113">
        <v>24</v>
      </c>
      <c r="L21" s="160"/>
      <c r="M21" s="11"/>
      <c r="N21" s="11"/>
    </row>
    <row r="22" spans="1:14" ht="12.75">
      <c r="A22" s="11" t="s">
        <v>160</v>
      </c>
      <c r="B22" s="113" t="s">
        <v>66</v>
      </c>
      <c r="C22" s="113" t="s">
        <v>66</v>
      </c>
      <c r="D22" s="113" t="s">
        <v>66</v>
      </c>
      <c r="E22" s="113" t="s">
        <v>66</v>
      </c>
      <c r="F22" s="113" t="s">
        <v>66</v>
      </c>
      <c r="G22" s="113">
        <v>6.4</v>
      </c>
      <c r="H22" s="113" t="s">
        <v>66</v>
      </c>
      <c r="I22" s="113">
        <v>6.4</v>
      </c>
      <c r="J22" s="113">
        <v>6.4</v>
      </c>
      <c r="K22" s="113">
        <v>3.6</v>
      </c>
      <c r="L22" s="160"/>
      <c r="M22" s="11"/>
      <c r="N22" s="11"/>
    </row>
    <row r="23" spans="1:14" ht="12.75">
      <c r="A23" s="11" t="s">
        <v>161</v>
      </c>
      <c r="B23" s="113">
        <v>72.9</v>
      </c>
      <c r="C23" s="113" t="s">
        <v>66</v>
      </c>
      <c r="D23" s="113" t="s">
        <v>66</v>
      </c>
      <c r="E23" s="113" t="s">
        <v>66</v>
      </c>
      <c r="F23" s="113" t="s">
        <v>66</v>
      </c>
      <c r="G23" s="113" t="s">
        <v>66</v>
      </c>
      <c r="H23" s="113" t="s">
        <v>66</v>
      </c>
      <c r="I23" s="113">
        <v>72.9</v>
      </c>
      <c r="J23" s="113">
        <v>72.9</v>
      </c>
      <c r="K23" s="113">
        <v>115.9</v>
      </c>
      <c r="L23" s="160"/>
      <c r="M23" s="11"/>
      <c r="N23" s="11"/>
    </row>
    <row r="24" spans="1:14" ht="12.75">
      <c r="A24" s="11" t="s">
        <v>163</v>
      </c>
      <c r="B24" s="113">
        <v>9.7</v>
      </c>
      <c r="C24" s="113" t="s">
        <v>66</v>
      </c>
      <c r="D24" s="113" t="s">
        <v>66</v>
      </c>
      <c r="E24" s="113" t="s">
        <v>66</v>
      </c>
      <c r="F24" s="113" t="s">
        <v>66</v>
      </c>
      <c r="G24" s="113" t="s">
        <v>66</v>
      </c>
      <c r="H24" s="113" t="s">
        <v>66</v>
      </c>
      <c r="I24" s="113">
        <v>9.7</v>
      </c>
      <c r="J24" s="113">
        <v>9.7</v>
      </c>
      <c r="K24" s="113">
        <v>6</v>
      </c>
      <c r="L24" s="160"/>
      <c r="M24" s="11"/>
      <c r="N24" s="11"/>
    </row>
    <row r="25" spans="1:14" s="120" customFormat="1" ht="12.75">
      <c r="A25" s="11" t="s">
        <v>349</v>
      </c>
      <c r="B25" s="113">
        <v>18.3</v>
      </c>
      <c r="C25" s="113" t="s">
        <v>66</v>
      </c>
      <c r="D25" s="113" t="s">
        <v>66</v>
      </c>
      <c r="E25" s="113" t="s">
        <v>66</v>
      </c>
      <c r="F25" s="113" t="s">
        <v>66</v>
      </c>
      <c r="G25" s="113" t="s">
        <v>66</v>
      </c>
      <c r="H25" s="113" t="s">
        <v>66</v>
      </c>
      <c r="I25" s="113">
        <v>18.3</v>
      </c>
      <c r="J25" s="113">
        <v>18.3</v>
      </c>
      <c r="K25" s="113">
        <v>22.6</v>
      </c>
      <c r="L25" s="162"/>
      <c r="M25" s="119"/>
      <c r="N25" s="119"/>
    </row>
    <row r="26" spans="1:14" ht="12.75">
      <c r="A26" s="11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60"/>
      <c r="M26" s="11"/>
      <c r="N26" s="11"/>
    </row>
    <row r="27" spans="1:14" ht="13.5">
      <c r="A27" s="38" t="s">
        <v>371</v>
      </c>
      <c r="B27" s="115">
        <v>143.8</v>
      </c>
      <c r="C27" s="115" t="s">
        <v>66</v>
      </c>
      <c r="D27" s="115" t="s">
        <v>66</v>
      </c>
      <c r="E27" s="115">
        <v>33.3</v>
      </c>
      <c r="F27" s="115">
        <v>15</v>
      </c>
      <c r="G27" s="115">
        <v>6.4</v>
      </c>
      <c r="H27" s="115" t="s">
        <v>66</v>
      </c>
      <c r="I27" s="115">
        <v>198.6</v>
      </c>
      <c r="J27" s="115">
        <v>198.6</v>
      </c>
      <c r="K27" s="115">
        <v>196.5</v>
      </c>
      <c r="L27" s="160"/>
      <c r="M27" s="11"/>
      <c r="N27" s="11"/>
    </row>
    <row r="28" spans="1:14" ht="12.75">
      <c r="A28" s="11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60"/>
      <c r="M28" s="11"/>
      <c r="N28" s="11"/>
    </row>
    <row r="29" spans="1:14" ht="12.75">
      <c r="A29" s="11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60"/>
      <c r="M29" s="11"/>
      <c r="N29" s="11"/>
    </row>
    <row r="30" spans="1:14" ht="13.5">
      <c r="A30" s="37" t="s">
        <v>48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60"/>
      <c r="M30" s="11"/>
      <c r="N30" s="11"/>
    </row>
    <row r="31" spans="1:14" ht="12.75">
      <c r="A31" s="11" t="s">
        <v>175</v>
      </c>
      <c r="B31" s="113" t="s">
        <v>66</v>
      </c>
      <c r="C31" s="113">
        <v>18.3</v>
      </c>
      <c r="D31" s="113" t="s">
        <v>66</v>
      </c>
      <c r="E31" s="113" t="s">
        <v>66</v>
      </c>
      <c r="F31" s="113" t="s">
        <v>66</v>
      </c>
      <c r="G31" s="113" t="s">
        <v>66</v>
      </c>
      <c r="H31" s="113" t="s">
        <v>66</v>
      </c>
      <c r="I31" s="113">
        <v>18.3</v>
      </c>
      <c r="J31" s="113">
        <v>18.3</v>
      </c>
      <c r="K31" s="113">
        <v>4.6</v>
      </c>
      <c r="L31" s="160"/>
      <c r="M31" s="11"/>
      <c r="N31" s="11"/>
    </row>
    <row r="32" spans="1:14" ht="12.75">
      <c r="A32" s="11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60"/>
      <c r="M32" s="11"/>
      <c r="N32" s="11"/>
    </row>
    <row r="33" spans="1:14" ht="13.5">
      <c r="A33" s="38" t="s">
        <v>296</v>
      </c>
      <c r="B33" s="115" t="s">
        <v>66</v>
      </c>
      <c r="C33" s="115">
        <v>18.3</v>
      </c>
      <c r="D33" s="115" t="s">
        <v>66</v>
      </c>
      <c r="E33" s="115" t="s">
        <v>66</v>
      </c>
      <c r="F33" s="115" t="s">
        <v>66</v>
      </c>
      <c r="G33" s="115" t="s">
        <v>66</v>
      </c>
      <c r="H33" s="115" t="s">
        <v>66</v>
      </c>
      <c r="I33" s="115">
        <v>18.3</v>
      </c>
      <c r="J33" s="115">
        <v>18.3</v>
      </c>
      <c r="K33" s="115">
        <v>4.6</v>
      </c>
      <c r="L33" s="160"/>
      <c r="M33" s="11"/>
      <c r="N33" s="11"/>
    </row>
    <row r="34" spans="1:14" ht="12.75">
      <c r="A34" s="11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60"/>
      <c r="M34" s="11"/>
      <c r="N34" s="11"/>
    </row>
    <row r="35" spans="1:14" ht="12.75">
      <c r="A35" s="18"/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60"/>
      <c r="M35" s="11"/>
      <c r="N35" s="11"/>
    </row>
    <row r="36" spans="1:14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14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4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14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1:14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1:14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1:14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4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1:14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1:14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1:14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1:14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40"/>
  <sheetViews>
    <sheetView zoomScale="75" zoomScaleNormal="75" zoomScalePageLayoutView="0" workbookViewId="0" topLeftCell="A1">
      <selection activeCell="S42" sqref="S42"/>
    </sheetView>
  </sheetViews>
  <sheetFormatPr defaultColWidth="9.140625" defaultRowHeight="12.75"/>
  <cols>
    <col min="1" max="1" width="28.8515625" style="0" customWidth="1"/>
    <col min="4" max="4" width="12.00390625" style="0" customWidth="1"/>
    <col min="7" max="7" width="10.28125" style="0" customWidth="1"/>
  </cols>
  <sheetData>
    <row r="1" spans="1:9" ht="12.75">
      <c r="A1" s="8" t="s">
        <v>300</v>
      </c>
      <c r="B1" s="18" t="s">
        <v>361</v>
      </c>
      <c r="C1" s="11"/>
      <c r="D1" s="11"/>
      <c r="E1" s="11"/>
      <c r="F1" s="11"/>
      <c r="G1" s="11"/>
      <c r="H1" s="11"/>
      <c r="I1" s="11"/>
    </row>
    <row r="2" spans="1:9" ht="12.75">
      <c r="A2" s="11"/>
      <c r="B2" s="11"/>
      <c r="C2" s="11"/>
      <c r="D2" s="11"/>
      <c r="E2" s="11"/>
      <c r="F2" s="11"/>
      <c r="G2" s="11"/>
      <c r="H2" s="11"/>
      <c r="I2" s="11"/>
    </row>
    <row r="3" spans="1:9" ht="12.75">
      <c r="A3" s="11"/>
      <c r="B3" s="11"/>
      <c r="C3" s="11"/>
      <c r="D3" s="11"/>
      <c r="E3" s="11"/>
      <c r="F3" s="11"/>
      <c r="G3" s="11"/>
      <c r="H3" s="11"/>
      <c r="I3" s="11"/>
    </row>
    <row r="4" spans="1:9" ht="12.75">
      <c r="A4" s="19"/>
      <c r="B4" s="16"/>
      <c r="C4" s="16"/>
      <c r="D4" s="16"/>
      <c r="E4" s="16"/>
      <c r="F4" s="16"/>
      <c r="G4" s="16" t="s">
        <v>224</v>
      </c>
      <c r="H4" s="16"/>
      <c r="I4" s="11"/>
    </row>
    <row r="5" spans="1:9" ht="12.75">
      <c r="A5" s="19"/>
      <c r="B5" s="16" t="s">
        <v>225</v>
      </c>
      <c r="C5" s="16" t="s">
        <v>225</v>
      </c>
      <c r="D5" s="16"/>
      <c r="E5" s="16"/>
      <c r="F5" s="16"/>
      <c r="G5" s="16" t="s">
        <v>226</v>
      </c>
      <c r="H5" s="16"/>
      <c r="I5" s="11"/>
    </row>
    <row r="6" spans="1:9" ht="12.75">
      <c r="A6" s="19"/>
      <c r="B6" s="16" t="s">
        <v>227</v>
      </c>
      <c r="C6" s="16" t="s">
        <v>228</v>
      </c>
      <c r="D6" s="16" t="s">
        <v>58</v>
      </c>
      <c r="E6" s="16"/>
      <c r="F6" s="16" t="s">
        <v>62</v>
      </c>
      <c r="G6" s="16" t="s">
        <v>232</v>
      </c>
      <c r="H6" s="16" t="s">
        <v>233</v>
      </c>
      <c r="I6" s="11"/>
    </row>
    <row r="7" spans="1:9" ht="12.75">
      <c r="A7" s="8" t="s">
        <v>367</v>
      </c>
      <c r="B7" s="16" t="s">
        <v>235</v>
      </c>
      <c r="C7" s="16" t="s">
        <v>235</v>
      </c>
      <c r="D7" s="16" t="s">
        <v>237</v>
      </c>
      <c r="E7" s="16" t="s">
        <v>266</v>
      </c>
      <c r="F7" s="16" t="s">
        <v>240</v>
      </c>
      <c r="G7" s="16" t="s">
        <v>241</v>
      </c>
      <c r="H7" s="16" t="s">
        <v>242</v>
      </c>
      <c r="I7" s="11"/>
    </row>
    <row r="8" spans="1:9" ht="12.75">
      <c r="A8" s="11"/>
      <c r="B8" s="11"/>
      <c r="C8" s="11"/>
      <c r="D8" s="11"/>
      <c r="E8" s="11"/>
      <c r="F8" s="11"/>
      <c r="G8" s="11"/>
      <c r="H8" s="11"/>
      <c r="I8" s="11"/>
    </row>
    <row r="9" spans="1:9" ht="13.5">
      <c r="A9" s="37" t="s">
        <v>46</v>
      </c>
      <c r="B9" s="13"/>
      <c r="C9" s="13"/>
      <c r="D9" s="13"/>
      <c r="E9" s="13"/>
      <c r="F9" s="13"/>
      <c r="G9" s="13"/>
      <c r="H9" s="13"/>
      <c r="I9" s="11"/>
    </row>
    <row r="10" spans="1:9" ht="12.75">
      <c r="A10" s="11" t="s">
        <v>87</v>
      </c>
      <c r="B10" s="51" t="s">
        <v>66</v>
      </c>
      <c r="C10" s="51">
        <v>64</v>
      </c>
      <c r="D10" s="51" t="s">
        <v>66</v>
      </c>
      <c r="E10" s="51" t="s">
        <v>66</v>
      </c>
      <c r="F10" s="51">
        <v>64</v>
      </c>
      <c r="G10" s="51">
        <v>64</v>
      </c>
      <c r="H10" s="51">
        <v>11.2</v>
      </c>
      <c r="I10" s="11"/>
    </row>
    <row r="11" spans="1:9" ht="12.75">
      <c r="A11" s="11" t="s">
        <v>88</v>
      </c>
      <c r="B11" s="51" t="s">
        <v>66</v>
      </c>
      <c r="C11" s="51">
        <v>64</v>
      </c>
      <c r="D11" s="51" t="s">
        <v>66</v>
      </c>
      <c r="E11" s="51" t="s">
        <v>66</v>
      </c>
      <c r="F11" s="51">
        <v>64</v>
      </c>
      <c r="G11" s="51">
        <v>64</v>
      </c>
      <c r="H11" s="51">
        <v>6.4</v>
      </c>
      <c r="I11" s="11"/>
    </row>
    <row r="12" spans="1:9" ht="12.75">
      <c r="A12" s="11"/>
      <c r="B12" s="51"/>
      <c r="C12" s="51"/>
      <c r="D12" s="51"/>
      <c r="E12" s="51"/>
      <c r="F12" s="51"/>
      <c r="G12" s="51"/>
      <c r="H12" s="51"/>
      <c r="I12" s="11"/>
    </row>
    <row r="13" spans="1:9" ht="13.5">
      <c r="A13" s="38" t="s">
        <v>368</v>
      </c>
      <c r="B13" s="84" t="s">
        <v>66</v>
      </c>
      <c r="C13" s="84">
        <v>128</v>
      </c>
      <c r="D13" s="84" t="s">
        <v>66</v>
      </c>
      <c r="E13" s="84" t="s">
        <v>66</v>
      </c>
      <c r="F13" s="84">
        <v>128</v>
      </c>
      <c r="G13" s="84">
        <v>128</v>
      </c>
      <c r="H13" s="84">
        <v>17.6</v>
      </c>
      <c r="I13" s="11"/>
    </row>
    <row r="14" spans="1:9" ht="12.75">
      <c r="A14" s="11"/>
      <c r="B14" s="51"/>
      <c r="C14" s="51"/>
      <c r="D14" s="51"/>
      <c r="E14" s="51"/>
      <c r="F14" s="51"/>
      <c r="G14" s="51"/>
      <c r="H14" s="51"/>
      <c r="I14" s="11"/>
    </row>
    <row r="15" spans="1:9" ht="12.75">
      <c r="A15" s="11"/>
      <c r="B15" s="51"/>
      <c r="C15" s="51"/>
      <c r="D15" s="51"/>
      <c r="E15" s="51"/>
      <c r="F15" s="51"/>
      <c r="G15" s="51"/>
      <c r="H15" s="51"/>
      <c r="I15" s="11"/>
    </row>
    <row r="16" spans="1:9" ht="13.5">
      <c r="A16" s="37" t="s">
        <v>290</v>
      </c>
      <c r="B16" s="51"/>
      <c r="C16" s="51"/>
      <c r="D16" s="51"/>
      <c r="E16" s="51"/>
      <c r="F16" s="51"/>
      <c r="G16" s="51"/>
      <c r="H16" s="51"/>
      <c r="I16" s="11"/>
    </row>
    <row r="17" spans="1:9" ht="12.75">
      <c r="A17" s="11" t="s">
        <v>151</v>
      </c>
      <c r="B17" s="51">
        <v>64</v>
      </c>
      <c r="C17" s="51" t="s">
        <v>66</v>
      </c>
      <c r="D17" s="51" t="s">
        <v>66</v>
      </c>
      <c r="E17" s="51" t="s">
        <v>66</v>
      </c>
      <c r="F17" s="51">
        <v>64</v>
      </c>
      <c r="G17" s="51">
        <v>64</v>
      </c>
      <c r="H17" s="51">
        <v>96</v>
      </c>
      <c r="I17" s="11"/>
    </row>
    <row r="18" spans="1:9" ht="12.75">
      <c r="A18" s="11"/>
      <c r="B18" s="51"/>
      <c r="C18" s="51"/>
      <c r="D18" s="51"/>
      <c r="E18" s="51"/>
      <c r="F18" s="51"/>
      <c r="G18" s="51"/>
      <c r="H18" s="51"/>
      <c r="I18" s="11"/>
    </row>
    <row r="19" spans="1:9" ht="13.5">
      <c r="A19" s="38" t="s">
        <v>371</v>
      </c>
      <c r="B19" s="84">
        <v>64</v>
      </c>
      <c r="C19" s="84" t="s">
        <v>66</v>
      </c>
      <c r="D19" s="84" t="s">
        <v>66</v>
      </c>
      <c r="E19" s="84" t="s">
        <v>66</v>
      </c>
      <c r="F19" s="84">
        <v>64</v>
      </c>
      <c r="G19" s="84">
        <v>64</v>
      </c>
      <c r="H19" s="84">
        <v>96</v>
      </c>
      <c r="I19" s="11"/>
    </row>
    <row r="20" spans="1:9" ht="12.75">
      <c r="A20" s="11"/>
      <c r="B20" s="51"/>
      <c r="C20" s="51"/>
      <c r="D20" s="51"/>
      <c r="E20" s="51"/>
      <c r="F20" s="51"/>
      <c r="G20" s="51"/>
      <c r="H20" s="51"/>
      <c r="I20" s="11"/>
    </row>
    <row r="21" spans="1:9" ht="12.75">
      <c r="A21" s="11"/>
      <c r="B21" s="51"/>
      <c r="C21" s="51"/>
      <c r="D21" s="51"/>
      <c r="E21" s="51"/>
      <c r="F21" s="51"/>
      <c r="G21" s="51"/>
      <c r="H21" s="51"/>
      <c r="I21" s="11"/>
    </row>
    <row r="22" spans="1:9" ht="13.5">
      <c r="A22" s="37" t="s">
        <v>49</v>
      </c>
      <c r="B22" s="51"/>
      <c r="C22" s="51"/>
      <c r="D22" s="51"/>
      <c r="E22" s="51"/>
      <c r="F22" s="51"/>
      <c r="G22" s="51"/>
      <c r="H22" s="51"/>
      <c r="I22" s="11"/>
    </row>
    <row r="23" spans="1:9" ht="12.75">
      <c r="A23" s="11" t="s">
        <v>178</v>
      </c>
      <c r="B23" s="51" t="s">
        <v>66</v>
      </c>
      <c r="C23" s="51" t="s">
        <v>66</v>
      </c>
      <c r="D23" s="51" t="s">
        <v>66</v>
      </c>
      <c r="E23" s="51">
        <v>32</v>
      </c>
      <c r="F23" s="51">
        <v>32</v>
      </c>
      <c r="G23" s="51">
        <v>32</v>
      </c>
      <c r="H23" s="51">
        <v>7</v>
      </c>
      <c r="I23" s="11"/>
    </row>
    <row r="24" spans="1:9" ht="12.75">
      <c r="A24" s="11"/>
      <c r="B24" s="51"/>
      <c r="C24" s="51"/>
      <c r="D24" s="51"/>
      <c r="E24" s="51"/>
      <c r="F24" s="51"/>
      <c r="G24" s="51"/>
      <c r="H24" s="51"/>
      <c r="I24" s="11"/>
    </row>
    <row r="25" spans="1:9" ht="13.5">
      <c r="A25" s="38" t="s">
        <v>369</v>
      </c>
      <c r="B25" s="84" t="s">
        <v>66</v>
      </c>
      <c r="C25" s="84" t="s">
        <v>66</v>
      </c>
      <c r="D25" s="84" t="s">
        <v>66</v>
      </c>
      <c r="E25" s="84">
        <v>32</v>
      </c>
      <c r="F25" s="84">
        <v>32</v>
      </c>
      <c r="G25" s="84">
        <v>32</v>
      </c>
      <c r="H25" s="84">
        <v>7</v>
      </c>
      <c r="I25" s="11"/>
    </row>
    <row r="26" spans="1:9" ht="12.75">
      <c r="A26" s="11"/>
      <c r="B26" s="51"/>
      <c r="C26" s="51"/>
      <c r="D26" s="51"/>
      <c r="E26" s="51"/>
      <c r="F26" s="51"/>
      <c r="G26" s="51"/>
      <c r="H26" s="51"/>
      <c r="I26" s="11"/>
    </row>
    <row r="27" spans="1:9" ht="12.75">
      <c r="A27" s="11"/>
      <c r="B27" s="51"/>
      <c r="C27" s="51"/>
      <c r="D27" s="51"/>
      <c r="E27" s="51"/>
      <c r="F27" s="51"/>
      <c r="G27" s="51"/>
      <c r="H27" s="51"/>
      <c r="I27" s="11"/>
    </row>
    <row r="28" spans="1:9" ht="13.5">
      <c r="A28" s="37" t="s">
        <v>50</v>
      </c>
      <c r="B28" s="51"/>
      <c r="C28" s="51"/>
      <c r="D28" s="51"/>
      <c r="E28" s="51"/>
      <c r="F28" s="51"/>
      <c r="G28" s="51"/>
      <c r="H28" s="51"/>
      <c r="I28" s="11"/>
    </row>
    <row r="29" spans="1:9" ht="12.75">
      <c r="A29" s="11" t="s">
        <v>180</v>
      </c>
      <c r="B29" s="51" t="s">
        <v>66</v>
      </c>
      <c r="C29" s="51" t="s">
        <v>66</v>
      </c>
      <c r="D29" s="51">
        <v>64</v>
      </c>
      <c r="E29" s="51" t="s">
        <v>66</v>
      </c>
      <c r="F29" s="51">
        <v>64</v>
      </c>
      <c r="G29" s="51">
        <v>64</v>
      </c>
      <c r="H29" s="51">
        <v>47.6</v>
      </c>
      <c r="I29" s="11"/>
    </row>
    <row r="30" spans="1:9" ht="12.75">
      <c r="A30" s="11"/>
      <c r="B30" s="51"/>
      <c r="C30" s="51"/>
      <c r="D30" s="51"/>
      <c r="E30" s="51"/>
      <c r="F30" s="51"/>
      <c r="G30" s="51"/>
      <c r="H30" s="51"/>
      <c r="I30" s="11"/>
    </row>
    <row r="31" spans="1:9" ht="13.5">
      <c r="A31" s="38" t="s">
        <v>370</v>
      </c>
      <c r="B31" s="84" t="s">
        <v>66</v>
      </c>
      <c r="C31" s="84" t="s">
        <v>66</v>
      </c>
      <c r="D31" s="84">
        <v>64</v>
      </c>
      <c r="E31" s="84" t="s">
        <v>66</v>
      </c>
      <c r="F31" s="84">
        <v>64</v>
      </c>
      <c r="G31" s="84">
        <v>64</v>
      </c>
      <c r="H31" s="84">
        <v>47.6</v>
      </c>
      <c r="I31" s="11"/>
    </row>
    <row r="32" spans="1:9" ht="12.75">
      <c r="A32" s="11"/>
      <c r="B32" s="13"/>
      <c r="C32" s="13"/>
      <c r="D32" s="13"/>
      <c r="E32" s="13"/>
      <c r="F32" s="13"/>
      <c r="G32" s="13"/>
      <c r="H32" s="13"/>
      <c r="I32" s="11"/>
    </row>
    <row r="33" spans="1:9" ht="12.75">
      <c r="A33" s="18"/>
      <c r="B33" s="25"/>
      <c r="C33" s="25"/>
      <c r="D33" s="25"/>
      <c r="E33" s="25"/>
      <c r="F33" s="25"/>
      <c r="G33" s="25"/>
      <c r="H33" s="25"/>
      <c r="I33" s="11"/>
    </row>
    <row r="34" spans="1:9" ht="12.75">
      <c r="A34" s="11"/>
      <c r="B34" s="11"/>
      <c r="C34" s="11"/>
      <c r="D34" s="11"/>
      <c r="E34" s="11"/>
      <c r="F34" s="11"/>
      <c r="G34" s="11"/>
      <c r="H34" s="11"/>
      <c r="I34" s="11"/>
    </row>
    <row r="35" spans="1:9" ht="12.75">
      <c r="A35" s="11"/>
      <c r="B35" s="11"/>
      <c r="C35" s="11"/>
      <c r="D35" s="11"/>
      <c r="E35" s="11"/>
      <c r="F35" s="11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11"/>
      <c r="G36" s="11"/>
      <c r="H36" s="11"/>
      <c r="I36" s="11"/>
    </row>
    <row r="37" spans="1:9" ht="12.75">
      <c r="A37" s="11"/>
      <c r="B37" s="11"/>
      <c r="C37" s="11"/>
      <c r="D37" s="11"/>
      <c r="E37" s="11"/>
      <c r="F37" s="11"/>
      <c r="G37" s="11"/>
      <c r="H37" s="11"/>
      <c r="I37" s="11"/>
    </row>
    <row r="38" spans="1:9" ht="12.75">
      <c r="A38" s="11"/>
      <c r="B38" s="11"/>
      <c r="C38" s="11"/>
      <c r="D38" s="11"/>
      <c r="E38" s="11"/>
      <c r="F38" s="11"/>
      <c r="G38" s="11"/>
      <c r="H38" s="11"/>
      <c r="I38" s="11"/>
    </row>
    <row r="39" spans="1:9" ht="12.75">
      <c r="A39" s="11"/>
      <c r="B39" s="11"/>
      <c r="C39" s="11"/>
      <c r="D39" s="11"/>
      <c r="E39" s="11"/>
      <c r="F39" s="11"/>
      <c r="G39" s="11"/>
      <c r="H39" s="11"/>
      <c r="I39" s="11"/>
    </row>
    <row r="40" spans="1:9" ht="12.75">
      <c r="A40" s="11"/>
      <c r="B40" s="11"/>
      <c r="C40" s="11"/>
      <c r="D40" s="11"/>
      <c r="E40" s="11"/>
      <c r="F40" s="11"/>
      <c r="G40" s="11"/>
      <c r="H40" s="11"/>
      <c r="I40" s="11"/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0"/>
  <sheetViews>
    <sheetView zoomScale="75" zoomScaleNormal="75" zoomScalePageLayoutView="0" workbookViewId="0" topLeftCell="A1">
      <selection activeCell="I7" sqref="I7"/>
    </sheetView>
  </sheetViews>
  <sheetFormatPr defaultColWidth="9.140625" defaultRowHeight="12.75"/>
  <cols>
    <col min="1" max="1" width="29.28125" style="0" customWidth="1"/>
    <col min="4" max="4" width="13.00390625" style="0" customWidth="1"/>
    <col min="6" max="6" width="10.28125" style="0" customWidth="1"/>
  </cols>
  <sheetData>
    <row r="1" spans="1:8" ht="12.75">
      <c r="A1" s="8" t="s">
        <v>319</v>
      </c>
      <c r="B1" s="18" t="s">
        <v>362</v>
      </c>
      <c r="C1" s="11"/>
      <c r="D1" s="11"/>
      <c r="E1" s="11"/>
      <c r="F1" s="11"/>
      <c r="G1" s="11"/>
      <c r="H1" s="11"/>
    </row>
    <row r="2" spans="1:8" ht="12.75">
      <c r="A2" s="11"/>
      <c r="B2" s="11"/>
      <c r="C2" s="11"/>
      <c r="D2" s="11"/>
      <c r="E2" s="11"/>
      <c r="F2" s="11"/>
      <c r="G2" s="11"/>
      <c r="H2" s="11"/>
    </row>
    <row r="3" spans="1:8" ht="12.75">
      <c r="A3" s="19"/>
      <c r="B3" s="16"/>
      <c r="C3" s="16"/>
      <c r="D3" s="16"/>
      <c r="E3" s="16"/>
      <c r="F3" s="16" t="s">
        <v>224</v>
      </c>
      <c r="G3" s="16"/>
      <c r="H3" s="11"/>
    </row>
    <row r="4" spans="1:8" ht="12.75">
      <c r="A4" s="19"/>
      <c r="B4" s="16" t="s">
        <v>225</v>
      </c>
      <c r="C4" s="16" t="s">
        <v>225</v>
      </c>
      <c r="D4" s="16"/>
      <c r="E4" s="16"/>
      <c r="F4" s="16" t="s">
        <v>226</v>
      </c>
      <c r="G4" s="16"/>
      <c r="H4" s="11"/>
    </row>
    <row r="5" spans="1:8" ht="12.75">
      <c r="A5" s="19"/>
      <c r="B5" s="16" t="s">
        <v>227</v>
      </c>
      <c r="C5" s="16" t="s">
        <v>228</v>
      </c>
      <c r="D5" s="16" t="s">
        <v>249</v>
      </c>
      <c r="E5" s="16" t="s">
        <v>62</v>
      </c>
      <c r="F5" s="16" t="s">
        <v>232</v>
      </c>
      <c r="G5" s="16" t="s">
        <v>233</v>
      </c>
      <c r="H5" s="11"/>
    </row>
    <row r="6" spans="1:8" ht="12.75">
      <c r="A6" s="8" t="s">
        <v>367</v>
      </c>
      <c r="B6" s="16" t="s">
        <v>235</v>
      </c>
      <c r="C6" s="16" t="s">
        <v>235</v>
      </c>
      <c r="D6" s="16" t="s">
        <v>257</v>
      </c>
      <c r="E6" s="16" t="s">
        <v>240</v>
      </c>
      <c r="F6" s="16" t="s">
        <v>241</v>
      </c>
      <c r="G6" s="16" t="s">
        <v>242</v>
      </c>
      <c r="H6" s="11"/>
    </row>
    <row r="7" spans="1:8" ht="12.75">
      <c r="A7" s="11"/>
      <c r="B7" s="11"/>
      <c r="C7" s="11"/>
      <c r="D7" s="11"/>
      <c r="E7" s="11"/>
      <c r="F7" s="11"/>
      <c r="G7" s="11"/>
      <c r="H7" s="11"/>
    </row>
    <row r="8" spans="1:8" ht="13.5">
      <c r="A8" s="37" t="s">
        <v>290</v>
      </c>
      <c r="B8" s="11"/>
      <c r="C8" s="11"/>
      <c r="D8" s="11"/>
      <c r="E8" s="11"/>
      <c r="F8" s="11"/>
      <c r="G8" s="11"/>
      <c r="H8" s="11"/>
    </row>
    <row r="9" spans="1:8" ht="12.75">
      <c r="A9" s="11" t="s">
        <v>375</v>
      </c>
      <c r="B9" s="113">
        <v>38</v>
      </c>
      <c r="C9" s="113" t="s">
        <v>66</v>
      </c>
      <c r="D9" s="113" t="s">
        <v>66</v>
      </c>
      <c r="E9" s="113">
        <v>38</v>
      </c>
      <c r="F9" s="113">
        <v>38</v>
      </c>
      <c r="G9" s="113">
        <v>82.8</v>
      </c>
      <c r="H9" s="11"/>
    </row>
    <row r="10" spans="1:8" ht="12.75">
      <c r="A10" s="11" t="s">
        <v>332</v>
      </c>
      <c r="B10" s="113">
        <v>34.9</v>
      </c>
      <c r="C10" s="113" t="s">
        <v>66</v>
      </c>
      <c r="D10" s="113" t="s">
        <v>66</v>
      </c>
      <c r="E10" s="113">
        <v>34.9</v>
      </c>
      <c r="F10" s="113">
        <v>34.9</v>
      </c>
      <c r="G10" s="113">
        <v>24.1</v>
      </c>
      <c r="H10" s="11"/>
    </row>
    <row r="11" spans="1:8" ht="12.75">
      <c r="A11" s="11" t="s">
        <v>150</v>
      </c>
      <c r="B11" s="113">
        <v>642.5</v>
      </c>
      <c r="C11" s="113">
        <v>33</v>
      </c>
      <c r="D11" s="113">
        <v>170.3</v>
      </c>
      <c r="E11" s="113">
        <v>845.9</v>
      </c>
      <c r="F11" s="113">
        <v>750.1</v>
      </c>
      <c r="G11" s="113">
        <v>758.7</v>
      </c>
      <c r="H11" s="11"/>
    </row>
    <row r="12" spans="1:8" ht="12.75">
      <c r="A12" s="11"/>
      <c r="B12" s="113"/>
      <c r="C12" s="113"/>
      <c r="D12" s="113"/>
      <c r="E12" s="113"/>
      <c r="F12" s="113"/>
      <c r="G12" s="113"/>
      <c r="H12" s="11"/>
    </row>
    <row r="13" spans="1:8" ht="13.5">
      <c r="A13" s="38" t="s">
        <v>371</v>
      </c>
      <c r="B13" s="115">
        <v>715.4</v>
      </c>
      <c r="C13" s="115">
        <v>33</v>
      </c>
      <c r="D13" s="115">
        <v>170.3</v>
      </c>
      <c r="E13" s="115">
        <v>918.7</v>
      </c>
      <c r="F13" s="115">
        <v>823</v>
      </c>
      <c r="G13" s="115">
        <v>865.6</v>
      </c>
      <c r="H13" s="11"/>
    </row>
    <row r="14" spans="1:8" ht="12.75">
      <c r="A14" s="11"/>
      <c r="B14" s="11"/>
      <c r="C14" s="11"/>
      <c r="D14" s="11"/>
      <c r="E14" s="11"/>
      <c r="F14" s="11"/>
      <c r="G14" s="11"/>
      <c r="H14" s="11"/>
    </row>
    <row r="15" spans="1:8" ht="12.75">
      <c r="A15" s="11"/>
      <c r="B15" s="11"/>
      <c r="C15" s="11"/>
      <c r="D15" s="11"/>
      <c r="E15" s="11"/>
      <c r="F15" s="11"/>
      <c r="G15" s="11"/>
      <c r="H15" s="11"/>
    </row>
    <row r="16" spans="1:8" ht="12.75">
      <c r="A16" s="11"/>
      <c r="B16" s="11"/>
      <c r="C16" s="11"/>
      <c r="D16" s="11"/>
      <c r="E16" s="11"/>
      <c r="F16" s="11"/>
      <c r="G16" s="11"/>
      <c r="H16" s="11"/>
    </row>
    <row r="17" spans="1:8" ht="12.75">
      <c r="A17" s="11"/>
      <c r="B17" s="11"/>
      <c r="C17" s="11"/>
      <c r="D17" s="11"/>
      <c r="E17" s="11"/>
      <c r="F17" s="11"/>
      <c r="G17" s="11"/>
      <c r="H17" s="11"/>
    </row>
    <row r="18" spans="1:8" ht="12.75">
      <c r="A18" s="11"/>
      <c r="B18" s="11"/>
      <c r="C18" s="11"/>
      <c r="D18" s="11"/>
      <c r="E18" s="11"/>
      <c r="F18" s="11"/>
      <c r="G18" s="11"/>
      <c r="H18" s="11"/>
    </row>
    <row r="19" spans="1:8" ht="12.75">
      <c r="A19" s="11"/>
      <c r="B19" s="11"/>
      <c r="C19" s="11"/>
      <c r="D19" s="11"/>
      <c r="E19" s="11"/>
      <c r="F19" s="11"/>
      <c r="G19" s="11"/>
      <c r="H19" s="11"/>
    </row>
    <row r="20" spans="1:8" ht="12.75">
      <c r="A20" s="11"/>
      <c r="B20" s="11"/>
      <c r="C20" s="11"/>
      <c r="D20" s="11"/>
      <c r="E20" s="11"/>
      <c r="F20" s="11"/>
      <c r="G20" s="11"/>
      <c r="H20" s="11"/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70C0"/>
  </sheetPr>
  <dimension ref="A1:Q310"/>
  <sheetViews>
    <sheetView zoomScale="75" zoomScaleNormal="75" zoomScalePageLayoutView="0" workbookViewId="0" topLeftCell="A1">
      <selection activeCell="K52" sqref="K52"/>
    </sheetView>
  </sheetViews>
  <sheetFormatPr defaultColWidth="9.140625" defaultRowHeight="12.75"/>
  <cols>
    <col min="1" max="1" width="19.7109375" style="0" customWidth="1"/>
    <col min="2" max="2" width="3.00390625" style="0" customWidth="1"/>
    <col min="3" max="3" width="11.28125" style="0" customWidth="1"/>
    <col min="4" max="4" width="11.00390625" style="0" customWidth="1"/>
    <col min="5" max="5" width="10.8515625" style="0" customWidth="1"/>
    <col min="6" max="6" width="12.421875" style="0" customWidth="1"/>
    <col min="7" max="7" width="11.57421875" style="0" customWidth="1"/>
    <col min="8" max="8" width="11.00390625" style="0" customWidth="1"/>
    <col min="9" max="9" width="3.57421875" style="0" customWidth="1"/>
    <col min="10" max="10" width="12.7109375" style="0" customWidth="1"/>
    <col min="11" max="11" width="12.28125" style="0" customWidth="1"/>
    <col min="12" max="12" width="12.7109375" style="0" customWidth="1"/>
    <col min="13" max="13" width="13.7109375" style="0" customWidth="1"/>
    <col min="14" max="14" width="11.00390625" style="0" customWidth="1"/>
  </cols>
  <sheetData>
    <row r="1" spans="1:17" ht="12.75">
      <c r="A1" s="8" t="s">
        <v>310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12.75">
      <c r="A3" s="8"/>
      <c r="B3" s="8"/>
      <c r="C3" s="8"/>
      <c r="D3" s="8"/>
      <c r="E3" s="175" t="s">
        <v>281</v>
      </c>
      <c r="F3" s="175"/>
      <c r="G3" s="8"/>
      <c r="H3" s="8"/>
      <c r="I3" s="8"/>
      <c r="J3" s="8"/>
      <c r="K3" s="175" t="s">
        <v>363</v>
      </c>
      <c r="L3" s="179"/>
      <c r="M3" s="179"/>
      <c r="N3" s="8"/>
      <c r="O3" s="11"/>
      <c r="P3" s="11"/>
      <c r="Q3" s="11"/>
    </row>
    <row r="4" spans="1:17" ht="12.75">
      <c r="A4" s="8" t="s">
        <v>70</v>
      </c>
      <c r="B4" s="8"/>
      <c r="C4" s="16">
        <v>1990</v>
      </c>
      <c r="D4" s="16">
        <v>1992</v>
      </c>
      <c r="E4" s="16">
        <v>1994</v>
      </c>
      <c r="F4" s="16">
        <v>1996</v>
      </c>
      <c r="G4" s="16">
        <v>1998</v>
      </c>
      <c r="H4" s="16">
        <v>2000</v>
      </c>
      <c r="I4" s="8"/>
      <c r="J4" s="16" t="s">
        <v>324</v>
      </c>
      <c r="K4" s="16" t="s">
        <v>325</v>
      </c>
      <c r="L4" s="16" t="s">
        <v>326</v>
      </c>
      <c r="M4" s="16" t="s">
        <v>327</v>
      </c>
      <c r="N4" s="16" t="s">
        <v>282</v>
      </c>
      <c r="O4" s="11"/>
      <c r="P4" s="11"/>
      <c r="Q4" s="11"/>
    </row>
    <row r="5" spans="1:17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ht="12.75">
      <c r="A6" s="11" t="s">
        <v>283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12.75">
      <c r="A7" s="11" t="s">
        <v>25</v>
      </c>
      <c r="B7" s="11"/>
      <c r="C7" s="113">
        <v>29893</v>
      </c>
      <c r="D7" s="113">
        <v>24729</v>
      </c>
      <c r="E7" s="113">
        <v>20889.8</v>
      </c>
      <c r="F7" s="113">
        <v>21255.9</v>
      </c>
      <c r="G7" s="113">
        <v>23065.599572191284</v>
      </c>
      <c r="H7" s="113">
        <v>23901.332444362415</v>
      </c>
      <c r="I7" s="51"/>
      <c r="J7" s="86">
        <f>(($H7-C7)/C7)*100</f>
        <v>-20.043714433605142</v>
      </c>
      <c r="K7" s="86">
        <f aca="true" t="shared" si="0" ref="K7:N15">(($H7-D7)/D7)*100</f>
        <v>-3.3469511732685713</v>
      </c>
      <c r="L7" s="86">
        <f t="shared" si="0"/>
        <v>14.416281842633325</v>
      </c>
      <c r="M7" s="86">
        <f t="shared" si="0"/>
        <v>12.445638360937027</v>
      </c>
      <c r="N7" s="86">
        <f t="shared" si="0"/>
        <v>3.623287006069075</v>
      </c>
      <c r="O7" s="11"/>
      <c r="P7" s="11"/>
      <c r="Q7" s="11"/>
    </row>
    <row r="8" spans="1:17" ht="12.75">
      <c r="A8" s="11" t="s">
        <v>26</v>
      </c>
      <c r="B8" s="11"/>
      <c r="C8" s="113">
        <v>5800</v>
      </c>
      <c r="D8" s="113">
        <v>5759</v>
      </c>
      <c r="E8" s="113">
        <v>6541.6</v>
      </c>
      <c r="F8" s="113">
        <v>4875</v>
      </c>
      <c r="G8" s="113">
        <v>4035.447874373035</v>
      </c>
      <c r="H8" s="113">
        <v>3532.007753444091</v>
      </c>
      <c r="I8" s="51"/>
      <c r="J8" s="86">
        <f aca="true" t="shared" si="1" ref="J8:J17">(($H8-C8)/C8)*100</f>
        <v>-39.10331459579153</v>
      </c>
      <c r="K8" s="86">
        <f t="shared" si="0"/>
        <v>-38.669773338355775</v>
      </c>
      <c r="L8" s="86">
        <f t="shared" si="0"/>
        <v>-46.00697454072259</v>
      </c>
      <c r="M8" s="86">
        <f t="shared" si="0"/>
        <v>-27.54855890371095</v>
      </c>
      <c r="N8" s="86">
        <f t="shared" si="0"/>
        <v>-12.475446012474158</v>
      </c>
      <c r="O8" s="11"/>
      <c r="P8" s="11"/>
      <c r="Q8" s="11"/>
    </row>
    <row r="9" spans="1:17" ht="12.75">
      <c r="A9" s="11" t="s">
        <v>27</v>
      </c>
      <c r="B9" s="11"/>
      <c r="C9" s="113">
        <v>3670</v>
      </c>
      <c r="D9" s="113">
        <v>5721</v>
      </c>
      <c r="E9" s="113">
        <v>5831.5</v>
      </c>
      <c r="F9" s="113">
        <v>7165.9</v>
      </c>
      <c r="G9" s="113">
        <v>7719.9643780441675</v>
      </c>
      <c r="H9" s="113">
        <v>5193.996213320387</v>
      </c>
      <c r="I9" s="51"/>
      <c r="J9" s="86">
        <f t="shared" si="1"/>
        <v>41.5257823793021</v>
      </c>
      <c r="K9" s="86">
        <f t="shared" si="0"/>
        <v>-9.211742469491572</v>
      </c>
      <c r="L9" s="86">
        <f t="shared" si="0"/>
        <v>-10.932072137179334</v>
      </c>
      <c r="M9" s="86">
        <f t="shared" si="0"/>
        <v>-27.517880331564946</v>
      </c>
      <c r="N9" s="86">
        <f t="shared" si="0"/>
        <v>-32.71994585762231</v>
      </c>
      <c r="O9" s="11"/>
      <c r="P9" s="11"/>
      <c r="Q9" s="11"/>
    </row>
    <row r="10" spans="1:17" ht="12.75">
      <c r="A10" s="11" t="s">
        <v>28</v>
      </c>
      <c r="B10" s="11"/>
      <c r="C10" s="113">
        <v>348</v>
      </c>
      <c r="D10" s="113">
        <v>136</v>
      </c>
      <c r="E10" s="113">
        <v>32</v>
      </c>
      <c r="F10" s="113">
        <v>129.2</v>
      </c>
      <c r="G10" s="113">
        <v>400</v>
      </c>
      <c r="H10" s="113">
        <v>863.4359485706882</v>
      </c>
      <c r="I10" s="51"/>
      <c r="J10" s="86">
        <f t="shared" si="1"/>
        <v>148.11377832491038</v>
      </c>
      <c r="K10" s="86">
        <f t="shared" si="0"/>
        <v>534.8793739490354</v>
      </c>
      <c r="L10" s="86">
        <f t="shared" si="0"/>
        <v>2598.2373392834006</v>
      </c>
      <c r="M10" s="86">
        <f t="shared" si="0"/>
        <v>568.2940778410899</v>
      </c>
      <c r="N10" s="86">
        <f t="shared" si="0"/>
        <v>115.85898714267205</v>
      </c>
      <c r="O10" s="11"/>
      <c r="P10" s="11"/>
      <c r="Q10" s="11"/>
    </row>
    <row r="11" spans="1:17" ht="12.75">
      <c r="A11" s="11" t="s">
        <v>284</v>
      </c>
      <c r="B11" s="11"/>
      <c r="C11" s="113">
        <v>27</v>
      </c>
      <c r="D11" s="113" t="s">
        <v>66</v>
      </c>
      <c r="E11" s="113">
        <v>42</v>
      </c>
      <c r="F11" s="113" t="s">
        <v>66</v>
      </c>
      <c r="G11" s="113" t="s">
        <v>66</v>
      </c>
      <c r="H11" s="113" t="s">
        <v>66</v>
      </c>
      <c r="I11" s="51"/>
      <c r="J11" s="86" t="s">
        <v>66</v>
      </c>
      <c r="K11" s="86" t="s">
        <v>66</v>
      </c>
      <c r="L11" s="86" t="s">
        <v>66</v>
      </c>
      <c r="M11" s="86" t="s">
        <v>66</v>
      </c>
      <c r="N11" s="86" t="s">
        <v>66</v>
      </c>
      <c r="O11" s="11"/>
      <c r="P11" s="11"/>
      <c r="Q11" s="11"/>
    </row>
    <row r="12" spans="1:17" ht="12.75">
      <c r="A12" s="11" t="s">
        <v>29</v>
      </c>
      <c r="B12" s="11"/>
      <c r="C12" s="113">
        <v>5827</v>
      </c>
      <c r="D12" s="113">
        <v>6839</v>
      </c>
      <c r="E12" s="113">
        <v>6951.5</v>
      </c>
      <c r="F12" s="113">
        <v>6542.8</v>
      </c>
      <c r="G12" s="113">
        <v>6744.744362827668</v>
      </c>
      <c r="H12" s="113">
        <v>4125.191712773863</v>
      </c>
      <c r="I12" s="51"/>
      <c r="J12" s="86">
        <f t="shared" si="1"/>
        <v>-29.205565251864368</v>
      </c>
      <c r="K12" s="86">
        <f t="shared" si="0"/>
        <v>-39.68136112335336</v>
      </c>
      <c r="L12" s="86">
        <f t="shared" si="0"/>
        <v>-40.65753128427155</v>
      </c>
      <c r="M12" s="86">
        <f t="shared" si="0"/>
        <v>-36.95066771452798</v>
      </c>
      <c r="N12" s="86">
        <f t="shared" si="0"/>
        <v>-38.838427509439114</v>
      </c>
      <c r="O12" s="11"/>
      <c r="P12" s="11"/>
      <c r="Q12" s="11"/>
    </row>
    <row r="13" spans="1:17" ht="12.75">
      <c r="A13" s="11" t="s">
        <v>30</v>
      </c>
      <c r="B13" s="11"/>
      <c r="C13" s="113">
        <v>2220</v>
      </c>
      <c r="D13" s="113">
        <v>1257</v>
      </c>
      <c r="E13" s="113">
        <v>953.4</v>
      </c>
      <c r="F13" s="113">
        <v>858.2</v>
      </c>
      <c r="G13" s="113">
        <v>977.9410319687423</v>
      </c>
      <c r="H13" s="113">
        <v>1919.5148981577688</v>
      </c>
      <c r="I13" s="51"/>
      <c r="J13" s="86">
        <f t="shared" si="1"/>
        <v>-13.535364947848253</v>
      </c>
      <c r="K13" s="86">
        <f t="shared" si="0"/>
        <v>52.70603803959975</v>
      </c>
      <c r="L13" s="86">
        <f t="shared" si="0"/>
        <v>101.33363731463906</v>
      </c>
      <c r="M13" s="86">
        <f t="shared" si="0"/>
        <v>123.6675481423641</v>
      </c>
      <c r="N13" s="86">
        <f t="shared" si="0"/>
        <v>96.2812516715345</v>
      </c>
      <c r="O13" s="11"/>
      <c r="P13" s="11"/>
      <c r="Q13" s="11"/>
    </row>
    <row r="14" spans="1:17" ht="12.75">
      <c r="A14" s="11" t="s">
        <v>31</v>
      </c>
      <c r="B14" s="11"/>
      <c r="C14" s="113">
        <v>117</v>
      </c>
      <c r="D14" s="113">
        <v>221</v>
      </c>
      <c r="E14" s="113">
        <v>337.2</v>
      </c>
      <c r="F14" s="113">
        <v>130</v>
      </c>
      <c r="G14" s="113">
        <v>101.81966115549272</v>
      </c>
      <c r="H14" s="113">
        <v>25.448146153846153</v>
      </c>
      <c r="I14" s="51"/>
      <c r="J14" s="86">
        <f t="shared" si="1"/>
        <v>-78.24944773175542</v>
      </c>
      <c r="K14" s="86">
        <f t="shared" si="0"/>
        <v>-88.4850017403411</v>
      </c>
      <c r="L14" s="86">
        <f t="shared" si="0"/>
        <v>-92.45310019162332</v>
      </c>
      <c r="M14" s="86">
        <f t="shared" si="0"/>
        <v>-80.42450295857988</v>
      </c>
      <c r="N14" s="86">
        <f t="shared" si="0"/>
        <v>-75.00664816102334</v>
      </c>
      <c r="O14" s="11"/>
      <c r="P14" s="11"/>
      <c r="Q14" s="11"/>
    </row>
    <row r="15" spans="1:17" ht="12.75">
      <c r="A15" s="11" t="s">
        <v>32</v>
      </c>
      <c r="B15" s="11"/>
      <c r="C15" s="113">
        <v>673</v>
      </c>
      <c r="D15" s="113">
        <v>1008</v>
      </c>
      <c r="E15" s="113">
        <v>1124.7</v>
      </c>
      <c r="F15" s="113">
        <v>1480.8</v>
      </c>
      <c r="G15" s="113">
        <v>1523.4438092508526</v>
      </c>
      <c r="H15" s="113">
        <v>966.9629009692702</v>
      </c>
      <c r="I15" s="51"/>
      <c r="J15" s="86">
        <f t="shared" si="1"/>
        <v>43.679480084586956</v>
      </c>
      <c r="K15" s="86">
        <f t="shared" si="0"/>
        <v>-4.0711407768581145</v>
      </c>
      <c r="L15" s="86">
        <f t="shared" si="0"/>
        <v>-14.02481542017692</v>
      </c>
      <c r="M15" s="86">
        <f t="shared" si="0"/>
        <v>-34.699966169012</v>
      </c>
      <c r="N15" s="86">
        <f t="shared" si="0"/>
        <v>-36.5278262908318</v>
      </c>
      <c r="O15" s="11"/>
      <c r="P15" s="11"/>
      <c r="Q15" s="11"/>
    </row>
    <row r="16" spans="1:17" ht="12.75">
      <c r="A16" s="11"/>
      <c r="B16" s="11"/>
      <c r="C16" s="113"/>
      <c r="D16" s="113"/>
      <c r="E16" s="113"/>
      <c r="F16" s="113"/>
      <c r="G16" s="113"/>
      <c r="H16" s="113"/>
      <c r="I16" s="51"/>
      <c r="J16" s="86"/>
      <c r="K16" s="86"/>
      <c r="L16" s="86"/>
      <c r="M16" s="86"/>
      <c r="N16" s="86"/>
      <c r="O16" s="11"/>
      <c r="P16" s="11"/>
      <c r="Q16" s="11"/>
    </row>
    <row r="17" spans="1:17" ht="13.5">
      <c r="A17" s="38" t="s">
        <v>285</v>
      </c>
      <c r="B17" s="39"/>
      <c r="C17" s="115">
        <v>48575</v>
      </c>
      <c r="D17" s="115">
        <v>45670</v>
      </c>
      <c r="E17" s="115">
        <v>42703.7</v>
      </c>
      <c r="F17" s="115">
        <v>42437.8</v>
      </c>
      <c r="G17" s="115">
        <v>44568.96068981125</v>
      </c>
      <c r="H17" s="115">
        <f>SUM(H7:H15)</f>
        <v>40527.89001775233</v>
      </c>
      <c r="I17" s="163"/>
      <c r="J17" s="87">
        <f t="shared" si="1"/>
        <v>-16.566361260417228</v>
      </c>
      <c r="K17" s="87">
        <f>(($H17-D17)/D17)*100</f>
        <v>-11.259273006892201</v>
      </c>
      <c r="L17" s="87">
        <f>(($H17-E17)/E17)*100</f>
        <v>-5.095132230339913</v>
      </c>
      <c r="M17" s="87">
        <f>(($H17-F17)/F17)*100</f>
        <v>-4.500492443641449</v>
      </c>
      <c r="N17" s="87">
        <f>(($H17-G17)/G17)*100</f>
        <v>-9.067006745308131</v>
      </c>
      <c r="O17" s="11"/>
      <c r="P17" s="11"/>
      <c r="Q17" s="11"/>
    </row>
    <row r="18" spans="1:17" ht="12.75">
      <c r="A18" s="11"/>
      <c r="B18" s="11"/>
      <c r="C18" s="113" t="s">
        <v>286</v>
      </c>
      <c r="D18" s="113"/>
      <c r="E18" s="113"/>
      <c r="F18" s="113"/>
      <c r="G18" s="113"/>
      <c r="H18" s="113"/>
      <c r="I18" s="51"/>
      <c r="J18" s="86"/>
      <c r="K18" s="86"/>
      <c r="L18" s="86"/>
      <c r="M18" s="86"/>
      <c r="N18" s="86"/>
      <c r="O18" s="11"/>
      <c r="P18" s="11"/>
      <c r="Q18" s="11"/>
    </row>
    <row r="19" spans="1:17" ht="12.75">
      <c r="A19" s="11" t="s">
        <v>33</v>
      </c>
      <c r="B19" s="11"/>
      <c r="C19" s="113">
        <v>906</v>
      </c>
      <c r="D19" s="113">
        <v>1063</v>
      </c>
      <c r="E19" s="113">
        <v>610</v>
      </c>
      <c r="F19" s="113">
        <v>193</v>
      </c>
      <c r="G19" s="113">
        <v>739</v>
      </c>
      <c r="H19" s="113">
        <v>131</v>
      </c>
      <c r="I19" s="51"/>
      <c r="J19" s="86">
        <f>(($H19-C19)/C19)*100</f>
        <v>-85.54083885209714</v>
      </c>
      <c r="K19" s="86">
        <f>(($H19-D19)/D19)*100</f>
        <v>-87.6763875823142</v>
      </c>
      <c r="L19" s="86">
        <f>(($H19-E19)/E19)*100</f>
        <v>-78.52459016393442</v>
      </c>
      <c r="M19" s="86">
        <f>(($H19-F19)/F19)*100</f>
        <v>-32.12435233160622</v>
      </c>
      <c r="N19" s="86">
        <f>(($H19-G19)/G19)*100</f>
        <v>-82.27334235453316</v>
      </c>
      <c r="O19" s="11"/>
      <c r="P19" s="11"/>
      <c r="Q19" s="11"/>
    </row>
    <row r="20" spans="1:17" ht="12.75">
      <c r="A20" s="11" t="s">
        <v>287</v>
      </c>
      <c r="B20" s="11"/>
      <c r="C20" s="113" t="s">
        <v>66</v>
      </c>
      <c r="D20" s="113">
        <v>158</v>
      </c>
      <c r="E20" s="113" t="s">
        <v>66</v>
      </c>
      <c r="F20" s="113" t="s">
        <v>66</v>
      </c>
      <c r="G20" s="113" t="s">
        <v>66</v>
      </c>
      <c r="H20" s="113" t="s">
        <v>66</v>
      </c>
      <c r="I20" s="51"/>
      <c r="J20" s="86" t="s">
        <v>66</v>
      </c>
      <c r="K20" s="86" t="s">
        <v>66</v>
      </c>
      <c r="L20" s="86" t="s">
        <v>66</v>
      </c>
      <c r="M20" s="86" t="s">
        <v>66</v>
      </c>
      <c r="N20" s="86" t="s">
        <v>66</v>
      </c>
      <c r="O20" s="11"/>
      <c r="P20" s="11"/>
      <c r="Q20" s="11"/>
    </row>
    <row r="21" spans="1:17" ht="12.75">
      <c r="A21" s="11" t="s">
        <v>288</v>
      </c>
      <c r="B21" s="11"/>
      <c r="C21" s="113" t="s">
        <v>66</v>
      </c>
      <c r="D21" s="113">
        <v>45</v>
      </c>
      <c r="E21" s="113" t="s">
        <v>66</v>
      </c>
      <c r="F21" s="113" t="s">
        <v>66</v>
      </c>
      <c r="G21" s="113" t="s">
        <v>66</v>
      </c>
      <c r="H21" s="113" t="s">
        <v>66</v>
      </c>
      <c r="I21" s="51"/>
      <c r="J21" s="86" t="s">
        <v>66</v>
      </c>
      <c r="K21" s="86" t="s">
        <v>66</v>
      </c>
      <c r="L21" s="86" t="s">
        <v>66</v>
      </c>
      <c r="M21" s="86" t="s">
        <v>66</v>
      </c>
      <c r="N21" s="86" t="s">
        <v>66</v>
      </c>
      <c r="O21" s="11"/>
      <c r="P21" s="11"/>
      <c r="Q21" s="11"/>
    </row>
    <row r="22" spans="1:17" ht="12.75">
      <c r="A22" s="11" t="s">
        <v>34</v>
      </c>
      <c r="B22" s="11"/>
      <c r="C22" s="113" t="s">
        <v>66</v>
      </c>
      <c r="D22" s="113" t="s">
        <v>66</v>
      </c>
      <c r="E22" s="113" t="s">
        <v>66</v>
      </c>
      <c r="F22" s="113" t="s">
        <v>66</v>
      </c>
      <c r="G22" s="113">
        <v>198.85711822660102</v>
      </c>
      <c r="H22" s="113">
        <v>273</v>
      </c>
      <c r="I22" s="51"/>
      <c r="J22" s="86" t="s">
        <v>66</v>
      </c>
      <c r="K22" s="86" t="s">
        <v>66</v>
      </c>
      <c r="L22" s="86" t="s">
        <v>66</v>
      </c>
      <c r="M22" s="86" t="s">
        <v>66</v>
      </c>
      <c r="N22" s="86">
        <f>(($H22-G22)/G22)*100</f>
        <v>37.28449976274519</v>
      </c>
      <c r="O22" s="11"/>
      <c r="P22" s="11"/>
      <c r="Q22" s="11"/>
    </row>
    <row r="23" spans="1:17" ht="12.75">
      <c r="A23" s="11" t="s">
        <v>35</v>
      </c>
      <c r="B23" s="11"/>
      <c r="C23" s="113">
        <v>37</v>
      </c>
      <c r="D23" s="113" t="s">
        <v>66</v>
      </c>
      <c r="E23" s="113" t="s">
        <v>66</v>
      </c>
      <c r="F23" s="113" t="s">
        <v>66</v>
      </c>
      <c r="G23" s="113">
        <v>16.613793103448277</v>
      </c>
      <c r="H23" s="113">
        <v>64</v>
      </c>
      <c r="I23" s="51"/>
      <c r="J23" s="86">
        <f>(($H23-C23)/C23)*100</f>
        <v>72.97297297297297</v>
      </c>
      <c r="K23" s="86" t="s">
        <v>66</v>
      </c>
      <c r="L23" s="86" t="s">
        <v>66</v>
      </c>
      <c r="M23" s="86" t="s">
        <v>66</v>
      </c>
      <c r="N23" s="86">
        <f>(($H23-G23)/G23)*100</f>
        <v>285.22208385222086</v>
      </c>
      <c r="O23" s="11"/>
      <c r="P23" s="11"/>
      <c r="Q23" s="11"/>
    </row>
    <row r="24" spans="1:17" ht="12.75">
      <c r="A24" s="11"/>
      <c r="B24" s="11"/>
      <c r="C24" s="113"/>
      <c r="D24" s="113"/>
      <c r="E24" s="113"/>
      <c r="F24" s="113"/>
      <c r="G24" s="113"/>
      <c r="H24" s="113"/>
      <c r="I24" s="51"/>
      <c r="J24" s="86"/>
      <c r="K24" s="86"/>
      <c r="L24" s="86"/>
      <c r="M24" s="86"/>
      <c r="N24" s="86"/>
      <c r="O24" s="11"/>
      <c r="P24" s="11"/>
      <c r="Q24" s="11"/>
    </row>
    <row r="25" spans="1:17" ht="12.75">
      <c r="A25" s="11" t="s">
        <v>85</v>
      </c>
      <c r="B25" s="11"/>
      <c r="C25" s="113" t="s">
        <v>66</v>
      </c>
      <c r="D25" s="113" t="s">
        <v>66</v>
      </c>
      <c r="E25" s="113" t="s">
        <v>66</v>
      </c>
      <c r="F25" s="113" t="s">
        <v>66</v>
      </c>
      <c r="G25" s="113" t="s">
        <v>66</v>
      </c>
      <c r="H25" s="113">
        <v>2451</v>
      </c>
      <c r="I25" s="51"/>
      <c r="J25" s="86" t="s">
        <v>66</v>
      </c>
      <c r="K25" s="86" t="s">
        <v>66</v>
      </c>
      <c r="L25" s="86" t="s">
        <v>66</v>
      </c>
      <c r="M25" s="86" t="s">
        <v>66</v>
      </c>
      <c r="N25" s="86" t="s">
        <v>66</v>
      </c>
      <c r="O25" s="11"/>
      <c r="P25" s="11"/>
      <c r="Q25" s="11"/>
    </row>
    <row r="26" spans="1:17" ht="12.75">
      <c r="A26" s="11"/>
      <c r="B26" s="11"/>
      <c r="C26" s="113"/>
      <c r="D26" s="113"/>
      <c r="E26" s="113"/>
      <c r="F26" s="113"/>
      <c r="G26" s="113"/>
      <c r="H26" s="113"/>
      <c r="I26" s="51"/>
      <c r="J26" s="86"/>
      <c r="K26" s="86"/>
      <c r="L26" s="86"/>
      <c r="M26" s="86"/>
      <c r="N26" s="86"/>
      <c r="O26" s="11"/>
      <c r="P26" s="11"/>
      <c r="Q26" s="11"/>
    </row>
    <row r="27" spans="1:17" ht="13.5">
      <c r="A27" s="38" t="s">
        <v>86</v>
      </c>
      <c r="B27" s="39"/>
      <c r="C27" s="115">
        <f aca="true" t="shared" si="2" ref="C27:H27">SUM(C7:C15,C19:C23,C25)</f>
        <v>49518</v>
      </c>
      <c r="D27" s="115">
        <f t="shared" si="2"/>
        <v>46936</v>
      </c>
      <c r="E27" s="115">
        <f t="shared" si="2"/>
        <v>43313.7</v>
      </c>
      <c r="F27" s="115">
        <f t="shared" si="2"/>
        <v>42630.8</v>
      </c>
      <c r="G27" s="115">
        <f t="shared" si="2"/>
        <v>45523.431601141296</v>
      </c>
      <c r="H27" s="115">
        <f t="shared" si="2"/>
        <v>43446.89001775233</v>
      </c>
      <c r="I27" s="163"/>
      <c r="J27" s="87">
        <f>(($H27-C27)/C27)*100</f>
        <v>-12.260410319979943</v>
      </c>
      <c r="K27" s="87">
        <f>(($H27-D27)/D27)*100</f>
        <v>-7.433760828037473</v>
      </c>
      <c r="L27" s="87">
        <f>(($H27-E27)/E27)*100</f>
        <v>0.3075009009905291</v>
      </c>
      <c r="M27" s="87">
        <f>(($H27-F27)/F27)*100</f>
        <v>1.9143202045289531</v>
      </c>
      <c r="N27" s="87">
        <f>(($H27-G27)/G27)*100</f>
        <v>-4.561478584441565</v>
      </c>
      <c r="O27" s="11"/>
      <c r="P27" s="11"/>
      <c r="Q27" s="11"/>
    </row>
    <row r="28" spans="1:17" ht="12.75">
      <c r="A28" s="11"/>
      <c r="B28" s="1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11"/>
      <c r="P28" s="11"/>
      <c r="Q28" s="11"/>
    </row>
    <row r="29" spans="1:17" ht="12.75">
      <c r="A29" s="11"/>
      <c r="B29" s="1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11"/>
      <c r="P29" s="11"/>
      <c r="Q29" s="11"/>
    </row>
    <row r="30" spans="1:17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8" t="s">
        <v>311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8"/>
      <c r="B33" s="8"/>
      <c r="C33" s="8"/>
      <c r="D33" s="8"/>
      <c r="E33" s="175" t="s">
        <v>281</v>
      </c>
      <c r="F33" s="175"/>
      <c r="G33" s="8"/>
      <c r="H33" s="8"/>
      <c r="I33" s="8"/>
      <c r="J33" s="8"/>
      <c r="K33" s="175" t="s">
        <v>363</v>
      </c>
      <c r="L33" s="179"/>
      <c r="M33" s="179"/>
      <c r="N33" s="13"/>
      <c r="O33" s="11"/>
      <c r="P33" s="11"/>
      <c r="Q33" s="11"/>
    </row>
    <row r="34" spans="1:17" ht="12.75">
      <c r="A34" s="8"/>
      <c r="B34" s="8"/>
      <c r="C34" s="16">
        <v>1990</v>
      </c>
      <c r="D34" s="16">
        <v>1992</v>
      </c>
      <c r="E34" s="16">
        <v>1994</v>
      </c>
      <c r="F34" s="16">
        <v>1996</v>
      </c>
      <c r="G34" s="16">
        <v>1998</v>
      </c>
      <c r="H34" s="16">
        <v>2000</v>
      </c>
      <c r="I34" s="8"/>
      <c r="J34" s="16" t="s">
        <v>324</v>
      </c>
      <c r="K34" s="16" t="s">
        <v>325</v>
      </c>
      <c r="L34" s="16" t="s">
        <v>326</v>
      </c>
      <c r="M34" s="16" t="s">
        <v>327</v>
      </c>
      <c r="N34" s="16" t="s">
        <v>282</v>
      </c>
      <c r="O34" s="11"/>
      <c r="P34" s="11"/>
      <c r="Q34" s="11"/>
    </row>
    <row r="35" spans="1:17" ht="12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1"/>
      <c r="P35" s="11"/>
      <c r="Q35" s="11"/>
    </row>
    <row r="36" spans="1:17" ht="12.75">
      <c r="A36" s="8" t="s">
        <v>45</v>
      </c>
      <c r="B36" s="8"/>
      <c r="C36" s="16" t="s">
        <v>289</v>
      </c>
      <c r="D36" s="16" t="s">
        <v>289</v>
      </c>
      <c r="E36" s="16" t="s">
        <v>289</v>
      </c>
      <c r="F36" s="16" t="s">
        <v>289</v>
      </c>
      <c r="G36" s="16" t="s">
        <v>289</v>
      </c>
      <c r="H36" s="16" t="s">
        <v>289</v>
      </c>
      <c r="I36" s="18"/>
      <c r="J36" s="16" t="s">
        <v>289</v>
      </c>
      <c r="K36" s="16" t="s">
        <v>289</v>
      </c>
      <c r="L36" s="16" t="s">
        <v>289</v>
      </c>
      <c r="M36" s="16" t="s">
        <v>289</v>
      </c>
      <c r="N36" s="16" t="s">
        <v>289</v>
      </c>
      <c r="O36" s="11"/>
      <c r="P36" s="11"/>
      <c r="Q36" s="11"/>
    </row>
    <row r="37" spans="1:17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1" t="s">
        <v>46</v>
      </c>
      <c r="B38" s="11"/>
      <c r="C38" s="113">
        <v>34210</v>
      </c>
      <c r="D38" s="113">
        <v>38112</v>
      </c>
      <c r="E38" s="113">
        <v>42602.6</v>
      </c>
      <c r="F38" s="113">
        <v>57105.7</v>
      </c>
      <c r="G38" s="113">
        <v>65166.40111880188</v>
      </c>
      <c r="H38" s="113">
        <v>64248</v>
      </c>
      <c r="I38" s="51"/>
      <c r="J38" s="86">
        <f>(($H38-C38)/C38)*100</f>
        <v>87.80473545746858</v>
      </c>
      <c r="K38" s="86">
        <f aca="true" t="shared" si="3" ref="K38:N60">(($H38-D38)/D38)*100</f>
        <v>68.57682619647355</v>
      </c>
      <c r="L38" s="86">
        <f t="shared" si="3"/>
        <v>50.80769718280106</v>
      </c>
      <c r="M38" s="86">
        <f t="shared" si="3"/>
        <v>12.507157779346025</v>
      </c>
      <c r="N38" s="86">
        <f t="shared" si="3"/>
        <v>-1.4093169225772997</v>
      </c>
      <c r="O38" s="17"/>
      <c r="P38" s="17"/>
      <c r="Q38" s="11"/>
    </row>
    <row r="39" spans="1:17" ht="12.75">
      <c r="A39" s="11"/>
      <c r="B39" s="11"/>
      <c r="C39" s="164"/>
      <c r="D39" s="164"/>
      <c r="E39" s="164"/>
      <c r="F39" s="164"/>
      <c r="G39" s="164"/>
      <c r="H39" s="164"/>
      <c r="I39" s="51"/>
      <c r="J39" s="86"/>
      <c r="K39" s="86"/>
      <c r="L39" s="86"/>
      <c r="M39" s="86"/>
      <c r="N39" s="86"/>
      <c r="O39" s="17"/>
      <c r="P39" s="17"/>
      <c r="Q39" s="11"/>
    </row>
    <row r="40" spans="1:17" ht="12.75">
      <c r="A40" s="11" t="s">
        <v>290</v>
      </c>
      <c r="B40" s="11"/>
      <c r="C40" s="113">
        <v>53984</v>
      </c>
      <c r="D40" s="113">
        <v>54625</v>
      </c>
      <c r="E40" s="113">
        <v>56797.7</v>
      </c>
      <c r="F40" s="113">
        <v>63363.7</v>
      </c>
      <c r="G40" s="113">
        <v>74576.58288782458</v>
      </c>
      <c r="H40" s="113">
        <v>72828</v>
      </c>
      <c r="I40" s="51"/>
      <c r="J40" s="86">
        <f>(($H40-C40)/C40)*100</f>
        <v>34.906639004149376</v>
      </c>
      <c r="K40" s="86">
        <f t="shared" si="3"/>
        <v>33.32356979405034</v>
      </c>
      <c r="L40" s="86">
        <f t="shared" si="3"/>
        <v>28.223502008003855</v>
      </c>
      <c r="M40" s="86">
        <f t="shared" si="3"/>
        <v>14.936469934678692</v>
      </c>
      <c r="N40" s="86">
        <f t="shared" si="3"/>
        <v>-2.344680890588319</v>
      </c>
      <c r="O40" s="17"/>
      <c r="P40" s="17"/>
      <c r="Q40" s="11"/>
    </row>
    <row r="41" spans="1:17" ht="12.75">
      <c r="A41" s="11"/>
      <c r="B41" s="11"/>
      <c r="C41" s="164"/>
      <c r="D41" s="164"/>
      <c r="E41" s="164"/>
      <c r="F41" s="164"/>
      <c r="G41" s="164"/>
      <c r="H41" s="164"/>
      <c r="I41" s="51"/>
      <c r="J41" s="86"/>
      <c r="K41" s="86"/>
      <c r="L41" s="86"/>
      <c r="M41" s="86"/>
      <c r="N41" s="86"/>
      <c r="O41" s="17"/>
      <c r="P41" s="17"/>
      <c r="Q41" s="11"/>
    </row>
    <row r="42" spans="1:17" ht="12.75">
      <c r="A42" s="11" t="s">
        <v>48</v>
      </c>
      <c r="B42" s="11"/>
      <c r="C42" s="113"/>
      <c r="D42" s="113"/>
      <c r="E42" s="113"/>
      <c r="F42" s="113"/>
      <c r="G42" s="113"/>
      <c r="H42" s="165"/>
      <c r="I42" s="51"/>
      <c r="J42" s="86"/>
      <c r="K42" s="86"/>
      <c r="L42" s="86"/>
      <c r="M42" s="86"/>
      <c r="N42" s="86"/>
      <c r="O42" s="17"/>
      <c r="P42" s="17"/>
      <c r="Q42" s="11"/>
    </row>
    <row r="43" spans="1:17" ht="12.75">
      <c r="A43" s="11"/>
      <c r="B43" s="11"/>
      <c r="C43" s="113"/>
      <c r="D43" s="113"/>
      <c r="E43" s="113"/>
      <c r="F43" s="113"/>
      <c r="G43" s="113"/>
      <c r="H43" s="165"/>
      <c r="I43" s="51"/>
      <c r="J43" s="86"/>
      <c r="K43" s="86"/>
      <c r="L43" s="86"/>
      <c r="M43" s="86"/>
      <c r="N43" s="86"/>
      <c r="O43" s="17"/>
      <c r="P43" s="17"/>
      <c r="Q43" s="11"/>
    </row>
    <row r="44" spans="1:17" ht="12.75">
      <c r="A44" s="11" t="s">
        <v>291</v>
      </c>
      <c r="B44" s="11"/>
      <c r="C44" s="113" t="s">
        <v>66</v>
      </c>
      <c r="D44" s="113">
        <v>88</v>
      </c>
      <c r="E44" s="113">
        <v>167</v>
      </c>
      <c r="F44" s="113">
        <v>492</v>
      </c>
      <c r="G44" s="113">
        <v>297.2</v>
      </c>
      <c r="H44" s="113">
        <v>18</v>
      </c>
      <c r="I44" s="51"/>
      <c r="J44" s="86" t="s">
        <v>66</v>
      </c>
      <c r="K44" s="86">
        <f t="shared" si="3"/>
        <v>-79.54545454545455</v>
      </c>
      <c r="L44" s="86">
        <f t="shared" si="3"/>
        <v>-89.22155688622755</v>
      </c>
      <c r="M44" s="86">
        <f t="shared" si="3"/>
        <v>-96.34146341463415</v>
      </c>
      <c r="N44" s="86">
        <f t="shared" si="3"/>
        <v>-93.94347240915208</v>
      </c>
      <c r="O44" s="17"/>
      <c r="P44" s="17"/>
      <c r="Q44" s="11"/>
    </row>
    <row r="45" spans="1:17" ht="12.75">
      <c r="A45" s="11" t="s">
        <v>292</v>
      </c>
      <c r="B45" s="11"/>
      <c r="C45" s="113" t="s">
        <v>66</v>
      </c>
      <c r="D45" s="113">
        <v>79</v>
      </c>
      <c r="E45" s="113">
        <v>255</v>
      </c>
      <c r="F45" s="113">
        <v>222</v>
      </c>
      <c r="G45" s="113" t="s">
        <v>66</v>
      </c>
      <c r="H45" s="165" t="s">
        <v>66</v>
      </c>
      <c r="I45" s="51"/>
      <c r="J45" s="86" t="s">
        <v>66</v>
      </c>
      <c r="K45" s="86" t="s">
        <v>66</v>
      </c>
      <c r="L45" s="86" t="s">
        <v>66</v>
      </c>
      <c r="M45" s="86" t="s">
        <v>66</v>
      </c>
      <c r="N45" s="86" t="s">
        <v>66</v>
      </c>
      <c r="O45" s="17"/>
      <c r="P45" s="17"/>
      <c r="Q45" s="11"/>
    </row>
    <row r="46" spans="1:17" ht="12.75">
      <c r="A46" s="11" t="s">
        <v>293</v>
      </c>
      <c r="B46" s="11"/>
      <c r="C46" s="113">
        <v>1164</v>
      </c>
      <c r="D46" s="113">
        <v>2426</v>
      </c>
      <c r="E46" s="113">
        <v>2036</v>
      </c>
      <c r="F46" s="113">
        <v>2473</v>
      </c>
      <c r="G46" s="113">
        <v>1463.9</v>
      </c>
      <c r="H46" s="113">
        <v>3773</v>
      </c>
      <c r="I46" s="51"/>
      <c r="J46" s="86">
        <f>(($H46-C46)/C46)*100</f>
        <v>224.1408934707904</v>
      </c>
      <c r="K46" s="86">
        <f t="shared" si="3"/>
        <v>55.523495465787306</v>
      </c>
      <c r="L46" s="86">
        <f t="shared" si="3"/>
        <v>85.31434184675834</v>
      </c>
      <c r="M46" s="86">
        <f t="shared" si="3"/>
        <v>52.567731500202186</v>
      </c>
      <c r="N46" s="86">
        <f t="shared" si="3"/>
        <v>157.73618416558506</v>
      </c>
      <c r="O46" s="17"/>
      <c r="P46" s="17"/>
      <c r="Q46" s="11"/>
    </row>
    <row r="47" spans="1:17" ht="12.75">
      <c r="A47" s="11" t="s">
        <v>294</v>
      </c>
      <c r="B47" s="11"/>
      <c r="C47" s="113">
        <v>2383</v>
      </c>
      <c r="D47" s="113">
        <v>2800</v>
      </c>
      <c r="E47" s="113">
        <v>3267</v>
      </c>
      <c r="F47" s="113">
        <v>7050</v>
      </c>
      <c r="G47" s="113">
        <v>16731</v>
      </c>
      <c r="H47" s="113">
        <v>23617</v>
      </c>
      <c r="I47" s="51"/>
      <c r="J47" s="86">
        <f>(($H47-C47)/C47)*100</f>
        <v>891.0616869492237</v>
      </c>
      <c r="K47" s="86">
        <f t="shared" si="3"/>
        <v>743.4642857142858</v>
      </c>
      <c r="L47" s="86">
        <f t="shared" si="3"/>
        <v>622.895622895623</v>
      </c>
      <c r="M47" s="86">
        <f t="shared" si="3"/>
        <v>234.99290780141843</v>
      </c>
      <c r="N47" s="86">
        <f t="shared" si="3"/>
        <v>41.157133464825776</v>
      </c>
      <c r="O47" s="17"/>
      <c r="P47" s="17"/>
      <c r="Q47" s="11"/>
    </row>
    <row r="48" spans="1:17" ht="12.75">
      <c r="A48" s="11" t="s">
        <v>295</v>
      </c>
      <c r="B48" s="11"/>
      <c r="C48" s="113">
        <v>465</v>
      </c>
      <c r="D48" s="113">
        <v>694</v>
      </c>
      <c r="E48" s="113">
        <v>193</v>
      </c>
      <c r="F48" s="113">
        <v>815</v>
      </c>
      <c r="G48" s="113">
        <v>1217.7</v>
      </c>
      <c r="H48" s="113">
        <v>2290</v>
      </c>
      <c r="I48" s="51"/>
      <c r="J48" s="86">
        <f>(($H48-C48)/C48)*100</f>
        <v>392.4731182795699</v>
      </c>
      <c r="K48" s="86">
        <f t="shared" si="3"/>
        <v>229.97118155619597</v>
      </c>
      <c r="L48" s="86">
        <f t="shared" si="3"/>
        <v>1086.5284974093263</v>
      </c>
      <c r="M48" s="86">
        <f t="shared" si="3"/>
        <v>180.98159509202455</v>
      </c>
      <c r="N48" s="86">
        <f t="shared" si="3"/>
        <v>88.05945635213928</v>
      </c>
      <c r="O48" s="17"/>
      <c r="P48" s="17"/>
      <c r="Q48" s="11"/>
    </row>
    <row r="49" spans="1:17" ht="12.75">
      <c r="A49" s="11"/>
      <c r="B49" s="11"/>
      <c r="C49" s="166"/>
      <c r="D49" s="166"/>
      <c r="E49" s="167"/>
      <c r="F49" s="166"/>
      <c r="G49" s="167"/>
      <c r="H49" s="166"/>
      <c r="I49" s="51"/>
      <c r="J49" s="86"/>
      <c r="K49" s="86"/>
      <c r="L49" s="86"/>
      <c r="M49" s="86"/>
      <c r="N49" s="86"/>
      <c r="O49" s="17"/>
      <c r="P49" s="17"/>
      <c r="Q49" s="11"/>
    </row>
    <row r="50" spans="1:17" ht="12.75">
      <c r="A50" s="11" t="s">
        <v>296</v>
      </c>
      <c r="B50" s="11"/>
      <c r="C50" s="113">
        <v>4011</v>
      </c>
      <c r="D50" s="113">
        <v>6087</v>
      </c>
      <c r="E50" s="113">
        <v>5918.5</v>
      </c>
      <c r="F50" s="113">
        <v>11052.6</v>
      </c>
      <c r="G50" s="113">
        <v>19714.13176222201</v>
      </c>
      <c r="H50" s="113">
        <v>29699</v>
      </c>
      <c r="I50" s="51"/>
      <c r="J50" s="86">
        <f>(($H50-C50)/C50)*100</f>
        <v>640.4387933183745</v>
      </c>
      <c r="K50" s="86">
        <f t="shared" si="3"/>
        <v>387.9086577953015</v>
      </c>
      <c r="L50" s="86">
        <f t="shared" si="3"/>
        <v>401.79944242629045</v>
      </c>
      <c r="M50" s="86">
        <f t="shared" si="3"/>
        <v>168.7060058266833</v>
      </c>
      <c r="N50" s="86">
        <f t="shared" si="3"/>
        <v>50.64827788618058</v>
      </c>
      <c r="O50" s="17"/>
      <c r="P50" s="17"/>
      <c r="Q50" s="11"/>
    </row>
    <row r="51" spans="1:17" ht="12.75">
      <c r="A51" s="11"/>
      <c r="B51" s="11"/>
      <c r="C51" s="164"/>
      <c r="D51" s="164"/>
      <c r="E51" s="164"/>
      <c r="F51" s="164"/>
      <c r="G51" s="164"/>
      <c r="H51" s="164"/>
      <c r="I51" s="51"/>
      <c r="J51" s="86"/>
      <c r="K51" s="86"/>
      <c r="L51" s="86"/>
      <c r="M51" s="86"/>
      <c r="N51" s="86"/>
      <c r="O51" s="17"/>
      <c r="P51" s="17"/>
      <c r="Q51" s="11"/>
    </row>
    <row r="52" spans="1:17" ht="12.75">
      <c r="A52" s="11" t="s">
        <v>49</v>
      </c>
      <c r="B52" s="11"/>
      <c r="C52" s="113">
        <v>834</v>
      </c>
      <c r="D52" s="113">
        <v>871</v>
      </c>
      <c r="E52" s="113">
        <v>243</v>
      </c>
      <c r="F52" s="113">
        <v>239.4</v>
      </c>
      <c r="G52" s="113">
        <v>651.1665951189194</v>
      </c>
      <c r="H52" s="113">
        <v>866</v>
      </c>
      <c r="I52" s="51"/>
      <c r="J52" s="86">
        <f>(($H52-C52)/C52)*100</f>
        <v>3.8369304556354913</v>
      </c>
      <c r="K52" s="86">
        <f t="shared" si="3"/>
        <v>-0.5740528128587831</v>
      </c>
      <c r="L52" s="86">
        <f t="shared" si="3"/>
        <v>256.37860082304525</v>
      </c>
      <c r="M52" s="86">
        <f t="shared" si="3"/>
        <v>261.7376775271512</v>
      </c>
      <c r="N52" s="86">
        <f t="shared" si="3"/>
        <v>32.99208013608969</v>
      </c>
      <c r="O52" s="17"/>
      <c r="P52" s="17"/>
      <c r="Q52" s="11"/>
    </row>
    <row r="53" spans="1:17" ht="12.75">
      <c r="A53" s="11"/>
      <c r="B53" s="11"/>
      <c r="C53" s="164"/>
      <c r="D53" s="164"/>
      <c r="E53" s="164"/>
      <c r="F53" s="164"/>
      <c r="G53" s="164"/>
      <c r="H53" s="164"/>
      <c r="I53" s="51"/>
      <c r="J53" s="86"/>
      <c r="K53" s="86"/>
      <c r="L53" s="86"/>
      <c r="M53" s="86"/>
      <c r="N53" s="86"/>
      <c r="O53" s="17"/>
      <c r="P53" s="11"/>
      <c r="Q53" s="11"/>
    </row>
    <row r="54" spans="1:17" ht="12.75">
      <c r="A54" s="11" t="s">
        <v>50</v>
      </c>
      <c r="B54" s="11"/>
      <c r="C54" s="113">
        <v>8681</v>
      </c>
      <c r="D54" s="113">
        <v>10594</v>
      </c>
      <c r="E54" s="113">
        <v>12835.9</v>
      </c>
      <c r="F54" s="113">
        <v>13953.3</v>
      </c>
      <c r="G54" s="113">
        <v>19048.682968266563</v>
      </c>
      <c r="H54" s="113">
        <v>17301.2</v>
      </c>
      <c r="I54" s="51"/>
      <c r="J54" s="86">
        <f>(($H54-C54)/C54)*100</f>
        <v>99.2996198594632</v>
      </c>
      <c r="K54" s="86">
        <f t="shared" si="3"/>
        <v>63.311308287710034</v>
      </c>
      <c r="L54" s="86">
        <f t="shared" si="3"/>
        <v>34.78758793695807</v>
      </c>
      <c r="M54" s="86">
        <f t="shared" si="3"/>
        <v>23.99360724703118</v>
      </c>
      <c r="N54" s="86">
        <f t="shared" si="3"/>
        <v>-9.173773174647906</v>
      </c>
      <c r="O54" s="17"/>
      <c r="P54" s="17"/>
      <c r="Q54" s="11"/>
    </row>
    <row r="55" spans="1:17" ht="12.75">
      <c r="A55" s="11"/>
      <c r="B55" s="11"/>
      <c r="C55" s="113"/>
      <c r="D55" s="113"/>
      <c r="E55" s="113"/>
      <c r="F55" s="113"/>
      <c r="G55" s="113"/>
      <c r="H55" s="165"/>
      <c r="I55" s="51"/>
      <c r="J55" s="86"/>
      <c r="K55" s="86"/>
      <c r="L55" s="86"/>
      <c r="M55" s="86"/>
      <c r="N55" s="86"/>
      <c r="O55" s="17"/>
      <c r="P55" s="17"/>
      <c r="Q55" s="11"/>
    </row>
    <row r="56" spans="1:17" ht="12.75">
      <c r="A56" s="11" t="s">
        <v>51</v>
      </c>
      <c r="B56" s="11"/>
      <c r="C56" s="113">
        <v>42683</v>
      </c>
      <c r="D56" s="113">
        <v>41223</v>
      </c>
      <c r="E56" s="113">
        <v>36605.3</v>
      </c>
      <c r="F56" s="113">
        <v>35664.5</v>
      </c>
      <c r="G56" s="113">
        <v>32065.94012974943</v>
      </c>
      <c r="H56" s="113">
        <v>34561.7</v>
      </c>
      <c r="I56" s="51"/>
      <c r="J56" s="86">
        <f>(($H56-C56)/C56)*100</f>
        <v>-19.027013096548984</v>
      </c>
      <c r="K56" s="86">
        <f t="shared" si="3"/>
        <v>-16.15918298037504</v>
      </c>
      <c r="L56" s="86">
        <f t="shared" si="3"/>
        <v>-5.582798119398026</v>
      </c>
      <c r="M56" s="86">
        <f t="shared" si="3"/>
        <v>-3.092150457738095</v>
      </c>
      <c r="N56" s="86">
        <f t="shared" si="3"/>
        <v>7.783211283224178</v>
      </c>
      <c r="O56" s="17"/>
      <c r="P56" s="17"/>
      <c r="Q56" s="11"/>
    </row>
    <row r="57" spans="1:17" ht="12.75">
      <c r="A57" s="11"/>
      <c r="B57" s="11"/>
      <c r="C57" s="164"/>
      <c r="D57" s="164"/>
      <c r="E57" s="164"/>
      <c r="F57" s="164"/>
      <c r="G57" s="164"/>
      <c r="H57" s="164"/>
      <c r="I57" s="51"/>
      <c r="J57" s="86"/>
      <c r="K57" s="86"/>
      <c r="L57" s="86"/>
      <c r="M57" s="86"/>
      <c r="N57" s="86"/>
      <c r="O57" s="17"/>
      <c r="P57" s="17"/>
      <c r="Q57" s="11"/>
    </row>
    <row r="58" spans="1:17" ht="13.5">
      <c r="A58" s="38" t="s">
        <v>56</v>
      </c>
      <c r="B58" s="39"/>
      <c r="C58" s="115">
        <v>144402</v>
      </c>
      <c r="D58" s="115">
        <v>151513</v>
      </c>
      <c r="E58" s="115">
        <v>155018.9</v>
      </c>
      <c r="F58" s="115">
        <v>181379.9</v>
      </c>
      <c r="G58" s="115">
        <v>211223.44518142176</v>
      </c>
      <c r="H58" s="115">
        <v>219503.6</v>
      </c>
      <c r="I58" s="168"/>
      <c r="J58" s="87">
        <f>(($H58-C58)/C58)*100</f>
        <v>52.008697940471734</v>
      </c>
      <c r="K58" s="87">
        <f t="shared" si="3"/>
        <v>44.87443321695169</v>
      </c>
      <c r="L58" s="87">
        <f t="shared" si="3"/>
        <v>41.59795999068502</v>
      </c>
      <c r="M58" s="87">
        <f t="shared" si="3"/>
        <v>21.018701631217137</v>
      </c>
      <c r="N58" s="87">
        <f t="shared" si="3"/>
        <v>3.920092682640577</v>
      </c>
      <c r="O58" s="17"/>
      <c r="P58" s="17"/>
      <c r="Q58" s="11"/>
    </row>
    <row r="59" spans="1:17" ht="12.75">
      <c r="A59" s="11"/>
      <c r="B59" s="11"/>
      <c r="C59" s="164"/>
      <c r="D59" s="164"/>
      <c r="E59" s="164"/>
      <c r="F59" s="164"/>
      <c r="G59" s="164"/>
      <c r="H59" s="164"/>
      <c r="I59" s="51"/>
      <c r="J59" s="86"/>
      <c r="K59" s="86"/>
      <c r="L59" s="86"/>
      <c r="M59" s="86"/>
      <c r="N59" s="86"/>
      <c r="O59" s="17"/>
      <c r="P59" s="17"/>
      <c r="Q59" s="11"/>
    </row>
    <row r="60" spans="1:17" ht="12.75">
      <c r="A60" s="11" t="s">
        <v>297</v>
      </c>
      <c r="B60" s="11"/>
      <c r="C60" s="113">
        <v>49520</v>
      </c>
      <c r="D60" s="113">
        <v>46935</v>
      </c>
      <c r="E60" s="113">
        <v>43313.7</v>
      </c>
      <c r="F60" s="113">
        <v>42631</v>
      </c>
      <c r="G60" s="113">
        <v>45523</v>
      </c>
      <c r="H60" s="113">
        <v>43447</v>
      </c>
      <c r="I60" s="51"/>
      <c r="J60" s="86">
        <f>(($H60-C60)/C60)*100</f>
        <v>-12.26373182552504</v>
      </c>
      <c r="K60" s="86">
        <f t="shared" si="3"/>
        <v>-7.431554277191861</v>
      </c>
      <c r="L60" s="86">
        <f t="shared" si="3"/>
        <v>0.3077548212228531</v>
      </c>
      <c r="M60" s="86">
        <f t="shared" si="3"/>
        <v>1.9141000680256153</v>
      </c>
      <c r="N60" s="86">
        <f t="shared" si="3"/>
        <v>-4.560332139797465</v>
      </c>
      <c r="O60" s="17"/>
      <c r="P60" s="17"/>
      <c r="Q60" s="11"/>
    </row>
    <row r="61" spans="1:17" ht="12.75">
      <c r="A61" s="11"/>
      <c r="B61" s="11"/>
      <c r="C61" s="72"/>
      <c r="D61" s="72"/>
      <c r="E61" s="72"/>
      <c r="F61" s="72"/>
      <c r="G61" s="72"/>
      <c r="H61" s="72"/>
      <c r="I61" s="11"/>
      <c r="J61" s="11"/>
      <c r="K61" s="17"/>
      <c r="L61" s="17"/>
      <c r="M61" s="17"/>
      <c r="N61" s="17"/>
      <c r="O61" s="17"/>
      <c r="P61" s="17"/>
      <c r="Q61" s="11"/>
    </row>
    <row r="62" spans="1:17" ht="12.75">
      <c r="A62" s="11"/>
      <c r="B62" s="11"/>
      <c r="C62" s="73"/>
      <c r="D62" s="73"/>
      <c r="E62" s="73"/>
      <c r="F62" s="73"/>
      <c r="G62" s="73"/>
      <c r="H62" s="59"/>
      <c r="I62" s="11"/>
      <c r="J62" s="11"/>
      <c r="K62" s="17"/>
      <c r="L62" s="17"/>
      <c r="M62" s="17"/>
      <c r="N62" s="17"/>
      <c r="O62" s="17"/>
      <c r="P62" s="17"/>
      <c r="Q62" s="11"/>
    </row>
    <row r="63" spans="1:17" ht="12.75">
      <c r="A63" s="11"/>
      <c r="B63" s="11"/>
      <c r="C63" s="74"/>
      <c r="D63" s="74"/>
      <c r="E63" s="74"/>
      <c r="F63" s="74"/>
      <c r="G63" s="74"/>
      <c r="H63" s="11"/>
      <c r="I63" s="11"/>
      <c r="J63" s="11"/>
      <c r="K63" s="17"/>
      <c r="L63" s="17"/>
      <c r="M63" s="17"/>
      <c r="N63" s="17"/>
      <c r="O63" s="17"/>
      <c r="P63" s="17"/>
      <c r="Q63" s="11"/>
    </row>
    <row r="64" spans="1:17" ht="12.75">
      <c r="A64" s="8" t="s">
        <v>312</v>
      </c>
      <c r="B64" s="11"/>
      <c r="C64" s="11"/>
      <c r="D64" s="11"/>
      <c r="E64" s="11"/>
      <c r="F64" s="11"/>
      <c r="G64" s="11"/>
      <c r="H64" s="11"/>
      <c r="I64" s="11"/>
      <c r="J64" s="11"/>
      <c r="K64" s="17"/>
      <c r="L64" s="17"/>
      <c r="M64" s="17"/>
      <c r="N64" s="17"/>
      <c r="O64" s="17"/>
      <c r="P64" s="17"/>
      <c r="Q64" s="11"/>
    </row>
    <row r="65" spans="1:17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7"/>
      <c r="L65" s="17"/>
      <c r="M65" s="17"/>
      <c r="N65" s="17"/>
      <c r="O65" s="17"/>
      <c r="P65" s="17"/>
      <c r="Q65" s="11"/>
    </row>
    <row r="66" spans="1:17" ht="12.75">
      <c r="A66" s="8"/>
      <c r="B66" s="8" t="s">
        <v>286</v>
      </c>
      <c r="C66" s="8"/>
      <c r="D66" s="8"/>
      <c r="E66" s="175" t="s">
        <v>281</v>
      </c>
      <c r="F66" s="175"/>
      <c r="G66" s="8"/>
      <c r="H66" s="8"/>
      <c r="I66" s="8"/>
      <c r="J66" s="8"/>
      <c r="K66" s="175" t="s">
        <v>363</v>
      </c>
      <c r="L66" s="179"/>
      <c r="M66" s="179"/>
      <c r="N66" s="13"/>
      <c r="O66" s="71"/>
      <c r="P66" s="71"/>
      <c r="Q66" s="11"/>
    </row>
    <row r="67" spans="1:17" ht="12.75">
      <c r="A67" s="8"/>
      <c r="B67" s="8"/>
      <c r="C67" s="16">
        <v>1990</v>
      </c>
      <c r="D67" s="16">
        <v>1992</v>
      </c>
      <c r="E67" s="16">
        <v>1994</v>
      </c>
      <c r="F67" s="16">
        <v>1996</v>
      </c>
      <c r="G67" s="16">
        <v>1998</v>
      </c>
      <c r="H67" s="16">
        <v>2000</v>
      </c>
      <c r="I67" s="8"/>
      <c r="J67" s="16" t="s">
        <v>324</v>
      </c>
      <c r="K67" s="16" t="s">
        <v>325</v>
      </c>
      <c r="L67" s="16" t="s">
        <v>326</v>
      </c>
      <c r="M67" s="16" t="s">
        <v>327</v>
      </c>
      <c r="N67" s="16" t="s">
        <v>282</v>
      </c>
      <c r="O67" s="71"/>
      <c r="P67" s="71"/>
      <c r="Q67" s="11"/>
    </row>
    <row r="68" spans="1:17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70"/>
      <c r="L68" s="70"/>
      <c r="M68" s="70"/>
      <c r="N68" s="70"/>
      <c r="O68" s="71"/>
      <c r="P68" s="71"/>
      <c r="Q68" s="11"/>
    </row>
    <row r="69" spans="1:17" ht="12.75">
      <c r="A69" s="8" t="s">
        <v>45</v>
      </c>
      <c r="B69" s="8"/>
      <c r="C69" s="16" t="s">
        <v>298</v>
      </c>
      <c r="D69" s="16" t="s">
        <v>298</v>
      </c>
      <c r="E69" s="16" t="s">
        <v>298</v>
      </c>
      <c r="F69" s="16" t="s">
        <v>298</v>
      </c>
      <c r="G69" s="16" t="s">
        <v>298</v>
      </c>
      <c r="H69" s="16" t="s">
        <v>298</v>
      </c>
      <c r="I69" s="8"/>
      <c r="J69" s="16" t="s">
        <v>298</v>
      </c>
      <c r="K69" s="16" t="s">
        <v>298</v>
      </c>
      <c r="L69" s="16" t="s">
        <v>298</v>
      </c>
      <c r="M69" s="16" t="s">
        <v>298</v>
      </c>
      <c r="N69" s="16" t="s">
        <v>298</v>
      </c>
      <c r="O69" s="71"/>
      <c r="P69" s="71"/>
      <c r="Q69" s="11"/>
    </row>
    <row r="70" spans="1:17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7"/>
      <c r="L70" s="17"/>
      <c r="M70" s="17"/>
      <c r="N70" s="17"/>
      <c r="O70" s="17"/>
      <c r="P70" s="17"/>
      <c r="Q70" s="11"/>
    </row>
    <row r="71" spans="1:17" ht="12.75">
      <c r="A71" s="11" t="s">
        <v>46</v>
      </c>
      <c r="B71" s="11"/>
      <c r="C71" s="96">
        <v>15.5</v>
      </c>
      <c r="D71" s="96">
        <v>18.48</v>
      </c>
      <c r="E71" s="96">
        <v>14.996700000000004</v>
      </c>
      <c r="F71" s="96">
        <v>24.814899999999994</v>
      </c>
      <c r="G71" s="96">
        <v>23.629989842962985</v>
      </c>
      <c r="H71" s="96">
        <v>14.03</v>
      </c>
      <c r="I71" s="51"/>
      <c r="J71" s="86">
        <f>(($H71-C71)/C71)*100</f>
        <v>-9.48387096774194</v>
      </c>
      <c r="K71" s="86">
        <f>(($H71-D71)/D71)*100</f>
        <v>-24.080086580086586</v>
      </c>
      <c r="L71" s="86">
        <f>(($H71-E71)/E71)*100</f>
        <v>-6.446084805323868</v>
      </c>
      <c r="M71" s="86">
        <f>(($H71-F71)/F71)*100</f>
        <v>-43.46138811762287</v>
      </c>
      <c r="N71" s="86">
        <f>(($H71-G71)/G71)*100</f>
        <v>-40.626296950448605</v>
      </c>
      <c r="O71" s="17"/>
      <c r="P71" s="17"/>
      <c r="Q71" s="11"/>
    </row>
    <row r="72" spans="1:17" ht="12.75">
      <c r="A72" s="11"/>
      <c r="B72" s="11"/>
      <c r="C72" s="100"/>
      <c r="D72" s="100"/>
      <c r="E72" s="100"/>
      <c r="F72" s="100"/>
      <c r="G72" s="100"/>
      <c r="H72" s="100"/>
      <c r="I72" s="51"/>
      <c r="J72" s="86"/>
      <c r="K72" s="86"/>
      <c r="L72" s="86"/>
      <c r="M72" s="86"/>
      <c r="N72" s="86"/>
      <c r="O72" s="17"/>
      <c r="P72" s="17"/>
      <c r="Q72" s="11"/>
    </row>
    <row r="73" spans="1:17" ht="12.75">
      <c r="A73" s="11" t="s">
        <v>290</v>
      </c>
      <c r="B73" s="11"/>
      <c r="C73" s="96">
        <v>56.42</v>
      </c>
      <c r="D73" s="96">
        <v>40.61</v>
      </c>
      <c r="E73" s="96">
        <v>36.28399999999999</v>
      </c>
      <c r="F73" s="96">
        <v>43.0675</v>
      </c>
      <c r="G73" s="96">
        <v>47.41505618358798</v>
      </c>
      <c r="H73" s="96">
        <v>43.001</v>
      </c>
      <c r="I73" s="51"/>
      <c r="J73" s="86">
        <f>(($H73-C73)/C73)*100</f>
        <v>-23.78411910669976</v>
      </c>
      <c r="K73" s="86">
        <f>(($H73-D73)/D73)*100</f>
        <v>5.887712386111791</v>
      </c>
      <c r="L73" s="86">
        <f>(($H73-E73)/E73)*100</f>
        <v>18.512291919303294</v>
      </c>
      <c r="M73" s="86">
        <f>(($H73-F73)/F73)*100</f>
        <v>-0.15440877691996258</v>
      </c>
      <c r="N73" s="86">
        <f>(($H73-G73)/G73)*100</f>
        <v>-9.309397771241787</v>
      </c>
      <c r="O73" s="17"/>
      <c r="P73" s="17"/>
      <c r="Q73" s="11"/>
    </row>
    <row r="74" spans="1:17" ht="12.75">
      <c r="A74" s="11"/>
      <c r="B74" s="11"/>
      <c r="C74" s="101"/>
      <c r="D74" s="101"/>
      <c r="E74" s="101"/>
      <c r="F74" s="101"/>
      <c r="G74" s="101"/>
      <c r="H74" s="101"/>
      <c r="I74" s="51"/>
      <c r="J74" s="86"/>
      <c r="K74" s="86"/>
      <c r="L74" s="86"/>
      <c r="M74" s="86"/>
      <c r="N74" s="86"/>
      <c r="O74" s="17"/>
      <c r="P74" s="17"/>
      <c r="Q74" s="11"/>
    </row>
    <row r="75" spans="1:17" ht="12.75">
      <c r="A75" s="11" t="s">
        <v>48</v>
      </c>
      <c r="B75" s="11"/>
      <c r="C75" s="51"/>
      <c r="D75" s="51"/>
      <c r="E75" s="51"/>
      <c r="F75" s="51"/>
      <c r="G75" s="51"/>
      <c r="H75" s="98"/>
      <c r="I75" s="51"/>
      <c r="J75" s="86"/>
      <c r="K75" s="86"/>
      <c r="L75" s="86"/>
      <c r="M75" s="86"/>
      <c r="N75" s="86"/>
      <c r="O75" s="17"/>
      <c r="P75" s="17"/>
      <c r="Q75" s="11"/>
    </row>
    <row r="76" spans="1:17" ht="12.75">
      <c r="A76" s="11"/>
      <c r="B76" s="11"/>
      <c r="C76" s="51"/>
      <c r="D76" s="51"/>
      <c r="E76" s="51"/>
      <c r="F76" s="51"/>
      <c r="G76" s="51"/>
      <c r="H76" s="98"/>
      <c r="I76" s="51"/>
      <c r="J76" s="86"/>
      <c r="K76" s="86"/>
      <c r="L76" s="86"/>
      <c r="M76" s="86"/>
      <c r="N76" s="86"/>
      <c r="O76" s="17"/>
      <c r="P76" s="17"/>
      <c r="Q76" s="11"/>
    </row>
    <row r="77" spans="1:17" ht="12.75">
      <c r="A77" s="11" t="s">
        <v>291</v>
      </c>
      <c r="B77" s="11"/>
      <c r="C77" s="51" t="s">
        <v>66</v>
      </c>
      <c r="D77" s="96">
        <v>0.01</v>
      </c>
      <c r="E77" s="96">
        <v>0.02</v>
      </c>
      <c r="F77" s="96">
        <v>0.06</v>
      </c>
      <c r="G77" s="96">
        <v>0.04</v>
      </c>
      <c r="H77" s="96">
        <v>0.005</v>
      </c>
      <c r="I77" s="51"/>
      <c r="J77" s="86" t="s">
        <v>66</v>
      </c>
      <c r="K77" s="86">
        <f>(($H77-D77)/D77)*100</f>
        <v>-50</v>
      </c>
      <c r="L77" s="86">
        <f>(($H77-E77)/E77)*100</f>
        <v>-75</v>
      </c>
      <c r="M77" s="86">
        <f>(($H77-F77)/F77)*100</f>
        <v>-91.66666666666667</v>
      </c>
      <c r="N77" s="86">
        <f>(($H77-G77)/G77)*100</f>
        <v>-87.50000000000001</v>
      </c>
      <c r="O77" s="17"/>
      <c r="P77" s="17"/>
      <c r="Q77" s="11"/>
    </row>
    <row r="78" spans="1:17" ht="12.75">
      <c r="A78" s="11" t="s">
        <v>292</v>
      </c>
      <c r="B78" s="11"/>
      <c r="C78" s="51" t="s">
        <v>66</v>
      </c>
      <c r="D78" s="51">
        <v>0.09</v>
      </c>
      <c r="E78" s="51">
        <v>0.29</v>
      </c>
      <c r="F78" s="51">
        <v>0.23</v>
      </c>
      <c r="G78" s="51" t="s">
        <v>66</v>
      </c>
      <c r="H78" s="98" t="s">
        <v>66</v>
      </c>
      <c r="I78" s="51"/>
      <c r="J78" s="86" t="s">
        <v>66</v>
      </c>
      <c r="K78" s="86" t="s">
        <v>66</v>
      </c>
      <c r="L78" s="86" t="s">
        <v>66</v>
      </c>
      <c r="M78" s="86" t="s">
        <v>66</v>
      </c>
      <c r="N78" s="86" t="s">
        <v>66</v>
      </c>
      <c r="O78" s="17"/>
      <c r="P78" s="17"/>
      <c r="Q78" s="11"/>
    </row>
    <row r="79" spans="1:17" ht="12.75">
      <c r="A79" s="11" t="s">
        <v>293</v>
      </c>
      <c r="B79" s="11"/>
      <c r="C79" s="96">
        <v>0.51</v>
      </c>
      <c r="D79" s="96">
        <v>0.7</v>
      </c>
      <c r="E79" s="96">
        <v>0.57</v>
      </c>
      <c r="F79" s="96">
        <v>1.25</v>
      </c>
      <c r="G79" s="96">
        <v>0.7468</v>
      </c>
      <c r="H79" s="96">
        <v>2.5</v>
      </c>
      <c r="I79" s="51"/>
      <c r="J79" s="86">
        <f aca="true" t="shared" si="4" ref="J79:N80">(($H79-C79)/C79)*100</f>
        <v>390.19607843137254</v>
      </c>
      <c r="K79" s="86">
        <f t="shared" si="4"/>
        <v>257.14285714285717</v>
      </c>
      <c r="L79" s="86">
        <f t="shared" si="4"/>
        <v>338.59649122807025</v>
      </c>
      <c r="M79" s="86">
        <f t="shared" si="4"/>
        <v>100</v>
      </c>
      <c r="N79" s="86">
        <f t="shared" si="4"/>
        <v>234.76164970540972</v>
      </c>
      <c r="O79" s="17"/>
      <c r="P79" s="17"/>
      <c r="Q79" s="11"/>
    </row>
    <row r="80" spans="1:17" ht="12.75">
      <c r="A80" s="11" t="s">
        <v>294</v>
      </c>
      <c r="B80" s="11"/>
      <c r="C80" s="96">
        <v>0.04</v>
      </c>
      <c r="D80" s="96">
        <v>0.05</v>
      </c>
      <c r="E80" s="96">
        <v>0.069</v>
      </c>
      <c r="F80" s="96">
        <v>0.13</v>
      </c>
      <c r="G80" s="96">
        <v>0.18</v>
      </c>
      <c r="H80" s="96">
        <v>0.2492</v>
      </c>
      <c r="I80" s="51"/>
      <c r="J80" s="86">
        <f t="shared" si="4"/>
        <v>523</v>
      </c>
      <c r="K80" s="86">
        <f t="shared" si="4"/>
        <v>398.4</v>
      </c>
      <c r="L80" s="86">
        <f t="shared" si="4"/>
        <v>261.15942028985506</v>
      </c>
      <c r="M80" s="86">
        <f t="shared" si="4"/>
        <v>91.69230769230768</v>
      </c>
      <c r="N80" s="86">
        <f t="shared" si="4"/>
        <v>38.44444444444445</v>
      </c>
      <c r="O80" s="17"/>
      <c r="P80" s="17"/>
      <c r="Q80" s="11"/>
    </row>
    <row r="81" spans="1:17" ht="12.75">
      <c r="A81" s="11"/>
      <c r="B81" s="11"/>
      <c r="C81" s="102"/>
      <c r="D81" s="51"/>
      <c r="E81" s="51"/>
      <c r="F81" s="102"/>
      <c r="G81" s="102"/>
      <c r="H81" s="102"/>
      <c r="I81" s="51"/>
      <c r="J81" s="86"/>
      <c r="K81" s="86"/>
      <c r="L81" s="86"/>
      <c r="M81" s="86"/>
      <c r="N81" s="86"/>
      <c r="O81" s="17"/>
      <c r="P81" s="17"/>
      <c r="Q81" s="11"/>
    </row>
    <row r="82" spans="1:17" ht="12.75">
      <c r="A82" s="11" t="s">
        <v>296</v>
      </c>
      <c r="B82" s="11"/>
      <c r="C82" s="96">
        <v>0.55</v>
      </c>
      <c r="D82" s="96">
        <v>0.86</v>
      </c>
      <c r="E82" s="96">
        <v>0.9712</v>
      </c>
      <c r="F82" s="96">
        <v>1.6741</v>
      </c>
      <c r="G82" s="96">
        <v>0.9672167730739234</v>
      </c>
      <c r="H82" s="96">
        <v>2.7594</v>
      </c>
      <c r="I82" s="51"/>
      <c r="J82" s="86">
        <f>(($H82-C82)/C82)*100</f>
        <v>401.7090909090908</v>
      </c>
      <c r="K82" s="86">
        <f>(($H82-D82)/D82)*100</f>
        <v>220.86046511627904</v>
      </c>
      <c r="L82" s="86">
        <f>(($H82-E82)/E82)*100</f>
        <v>184.12273476112026</v>
      </c>
      <c r="M82" s="86">
        <f>(($H82-F82)/F82)*100</f>
        <v>64.82886326981662</v>
      </c>
      <c r="N82" s="86">
        <f>(($H82-G82)/G82)*100</f>
        <v>185.29281923330558</v>
      </c>
      <c r="O82" s="17"/>
      <c r="P82" s="17"/>
      <c r="Q82" s="11"/>
    </row>
    <row r="83" spans="1:17" ht="12.75">
      <c r="A83" s="11"/>
      <c r="B83" s="11"/>
      <c r="C83" s="103"/>
      <c r="D83" s="103"/>
      <c r="E83" s="103"/>
      <c r="F83" s="103"/>
      <c r="G83" s="103"/>
      <c r="H83" s="103"/>
      <c r="I83" s="51"/>
      <c r="J83" s="86"/>
      <c r="K83" s="86"/>
      <c r="L83" s="86"/>
      <c r="M83" s="86"/>
      <c r="N83" s="86"/>
      <c r="O83" s="17"/>
      <c r="P83" s="17"/>
      <c r="Q83" s="11"/>
    </row>
    <row r="84" spans="1:17" ht="12.75">
      <c r="A84" s="11" t="s">
        <v>49</v>
      </c>
      <c r="B84" s="11"/>
      <c r="C84" s="96">
        <v>0.33</v>
      </c>
      <c r="D84" s="96">
        <v>0.27</v>
      </c>
      <c r="E84" s="96">
        <v>0.1182</v>
      </c>
      <c r="F84" s="96">
        <v>0.049499999999999995</v>
      </c>
      <c r="G84" s="96">
        <v>0.07539734759721103</v>
      </c>
      <c r="H84" s="96">
        <v>0.1516</v>
      </c>
      <c r="I84" s="51"/>
      <c r="J84" s="86">
        <f>(($H84-C84)/C84)*100</f>
        <v>-54.060606060606055</v>
      </c>
      <c r="K84" s="86">
        <f>(($H84-D84)/D84)*100</f>
        <v>-43.851851851851855</v>
      </c>
      <c r="L84" s="86">
        <f>(($H84-E84)/E84)*100</f>
        <v>28.25719120135365</v>
      </c>
      <c r="M84" s="86">
        <f>(($H84-F84)/F84)*100</f>
        <v>206.26262626262633</v>
      </c>
      <c r="N84" s="86">
        <f>(($H84-G84)/G84)*100</f>
        <v>101.06808108141954</v>
      </c>
      <c r="O84" s="17"/>
      <c r="P84" s="17"/>
      <c r="Q84" s="11"/>
    </row>
    <row r="85" spans="1:17" ht="12.75">
      <c r="A85" s="11"/>
      <c r="B85" s="11"/>
      <c r="C85" s="103"/>
      <c r="D85" s="103"/>
      <c r="E85" s="103"/>
      <c r="F85" s="103"/>
      <c r="G85" s="103"/>
      <c r="H85" s="103"/>
      <c r="I85" s="51"/>
      <c r="J85" s="86"/>
      <c r="K85" s="86"/>
      <c r="L85" s="86"/>
      <c r="M85" s="86"/>
      <c r="N85" s="86"/>
      <c r="O85" s="17"/>
      <c r="P85" s="17"/>
      <c r="Q85" s="11"/>
    </row>
    <row r="86" spans="1:17" ht="12.75">
      <c r="A86" s="11" t="s">
        <v>50</v>
      </c>
      <c r="B86" s="11"/>
      <c r="C86" s="96">
        <v>10.6</v>
      </c>
      <c r="D86" s="96">
        <v>9.35</v>
      </c>
      <c r="E86" s="96">
        <v>10.859200000000001</v>
      </c>
      <c r="F86" s="96">
        <v>12.8437</v>
      </c>
      <c r="G86" s="96">
        <v>14.433015403618299</v>
      </c>
      <c r="H86" s="96">
        <v>12.922</v>
      </c>
      <c r="I86" s="51"/>
      <c r="J86" s="86">
        <f>(($H86-C86)/C86)*100</f>
        <v>21.905660377358497</v>
      </c>
      <c r="K86" s="86">
        <f>(($H86-D86)/D86)*100</f>
        <v>38.20320855614974</v>
      </c>
      <c r="L86" s="86">
        <f>(($H86-E86)/E86)*100</f>
        <v>18.995874465890665</v>
      </c>
      <c r="M86" s="86">
        <f>(($H86-F86)/F86)*100</f>
        <v>0.6096374097806745</v>
      </c>
      <c r="N86" s="86">
        <f>(($H86-G86)/G86)*100</f>
        <v>-10.469159502452225</v>
      </c>
      <c r="O86" s="17"/>
      <c r="P86" s="17"/>
      <c r="Q86" s="11"/>
    </row>
    <row r="87" spans="1:17" ht="12.75">
      <c r="A87" s="11"/>
      <c r="B87" s="11"/>
      <c r="C87" s="51"/>
      <c r="D87" s="51"/>
      <c r="E87" s="51"/>
      <c r="F87" s="51"/>
      <c r="G87" s="51"/>
      <c r="H87" s="98"/>
      <c r="I87" s="51"/>
      <c r="J87" s="86"/>
      <c r="K87" s="86"/>
      <c r="L87" s="86"/>
      <c r="M87" s="86"/>
      <c r="N87" s="86"/>
      <c r="O87" s="60"/>
      <c r="P87" s="17"/>
      <c r="Q87" s="11"/>
    </row>
    <row r="88" spans="1:17" ht="12.75">
      <c r="A88" s="11" t="s">
        <v>51</v>
      </c>
      <c r="B88" s="11"/>
      <c r="C88" s="96">
        <v>0.38</v>
      </c>
      <c r="D88" s="96">
        <v>1.06</v>
      </c>
      <c r="E88" s="96">
        <v>3.8560999999999996</v>
      </c>
      <c r="F88" s="96">
        <v>2.4236999999999997</v>
      </c>
      <c r="G88" s="96">
        <v>1.7195407301628456</v>
      </c>
      <c r="H88" s="96">
        <v>2.45</v>
      </c>
      <c r="I88" s="51"/>
      <c r="J88" s="86">
        <f>(($H88-C88)/C88)*100</f>
        <v>544.7368421052632</v>
      </c>
      <c r="K88" s="86">
        <f>(($H88-D88)/D88)*100</f>
        <v>131.13207547169813</v>
      </c>
      <c r="L88" s="86">
        <f>(($H88-E88)/E88)*100</f>
        <v>-36.4643033116361</v>
      </c>
      <c r="M88" s="86">
        <f>(($H88-F88)/F88)*100</f>
        <v>1.085117795106673</v>
      </c>
      <c r="N88" s="86">
        <f>(($H88-G88)/G88)*100</f>
        <v>42.47990507139531</v>
      </c>
      <c r="O88" s="60"/>
      <c r="P88" s="17"/>
      <c r="Q88" s="11"/>
    </row>
    <row r="89" spans="1:17" ht="12.75">
      <c r="A89" s="11"/>
      <c r="B89" s="11"/>
      <c r="C89" s="103"/>
      <c r="D89" s="103"/>
      <c r="E89" s="103"/>
      <c r="F89" s="103"/>
      <c r="G89" s="103"/>
      <c r="H89" s="103"/>
      <c r="I89" s="51"/>
      <c r="J89" s="86"/>
      <c r="K89" s="86"/>
      <c r="L89" s="86"/>
      <c r="M89" s="86"/>
      <c r="N89" s="86"/>
      <c r="O89" s="17"/>
      <c r="P89" s="17"/>
      <c r="Q89" s="11"/>
    </row>
    <row r="90" spans="1:17" ht="13.5">
      <c r="A90" s="38" t="s">
        <v>56</v>
      </c>
      <c r="B90" s="39"/>
      <c r="C90" s="89">
        <v>83.79</v>
      </c>
      <c r="D90" s="89">
        <v>70.64</v>
      </c>
      <c r="E90" s="89">
        <v>67.0668</v>
      </c>
      <c r="F90" s="89">
        <v>84.89</v>
      </c>
      <c r="G90" s="89">
        <v>88.238862717762</v>
      </c>
      <c r="H90" s="89">
        <v>75.31963</v>
      </c>
      <c r="I90" s="99"/>
      <c r="J90" s="87">
        <f>(($H90-C90)/C90)*100</f>
        <v>-10.109046425587781</v>
      </c>
      <c r="K90" s="87">
        <f>(($H90-D90)/D90)*100</f>
        <v>6.624617780294455</v>
      </c>
      <c r="L90" s="87">
        <f>(($H90-E90)/E90)*100</f>
        <v>12.30538806085873</v>
      </c>
      <c r="M90" s="87">
        <f>(($H90-F90)/F90)*100</f>
        <v>-11.273848509836256</v>
      </c>
      <c r="N90" s="87">
        <f>(($H90-G90)/G90)*100</f>
        <v>-14.641204929266873</v>
      </c>
      <c r="O90" s="17"/>
      <c r="P90" s="17"/>
      <c r="Q90" s="11"/>
    </row>
    <row r="91" spans="1:17" ht="12.75">
      <c r="A91" s="11"/>
      <c r="B91" s="11"/>
      <c r="C91" s="103"/>
      <c r="D91" s="103"/>
      <c r="E91" s="103"/>
      <c r="F91" s="103"/>
      <c r="G91" s="103"/>
      <c r="H91" s="103"/>
      <c r="I91" s="51"/>
      <c r="J91" s="86"/>
      <c r="K91" s="86"/>
      <c r="L91" s="86"/>
      <c r="M91" s="86"/>
      <c r="N91" s="86"/>
      <c r="O91" s="60"/>
      <c r="P91" s="17"/>
      <c r="Q91" s="11"/>
    </row>
    <row r="92" spans="1:17" ht="12.75">
      <c r="A92" s="11" t="s">
        <v>297</v>
      </c>
      <c r="B92" s="11"/>
      <c r="C92" s="113">
        <v>49520</v>
      </c>
      <c r="D92" s="113">
        <v>46935</v>
      </c>
      <c r="E92" s="113">
        <v>43313.7</v>
      </c>
      <c r="F92" s="113">
        <v>42631</v>
      </c>
      <c r="G92" s="113">
        <v>45523</v>
      </c>
      <c r="H92" s="113">
        <v>43447</v>
      </c>
      <c r="I92" s="51"/>
      <c r="J92" s="86">
        <f>(($H92-C92)/C92)*100</f>
        <v>-12.26373182552504</v>
      </c>
      <c r="K92" s="86">
        <f>(($H92-D92)/D92)*100</f>
        <v>-7.431554277191861</v>
      </c>
      <c r="L92" s="86">
        <f>(($H92-E92)/E92)*100</f>
        <v>0.3077548212228531</v>
      </c>
      <c r="M92" s="86">
        <f>(($H92-F92)/F92)*100</f>
        <v>1.9141000680256153</v>
      </c>
      <c r="N92" s="86">
        <f>(($H92-G92)/G92)*100</f>
        <v>-4.560332139797465</v>
      </c>
      <c r="O92" s="17"/>
      <c r="P92" s="17"/>
      <c r="Q92" s="11"/>
    </row>
    <row r="93" spans="1:17" ht="12.75">
      <c r="A93" s="11"/>
      <c r="B93" s="11"/>
      <c r="C93" s="103"/>
      <c r="D93" s="103"/>
      <c r="E93" s="103"/>
      <c r="F93" s="103"/>
      <c r="G93" s="103"/>
      <c r="H93" s="103"/>
      <c r="I93" s="51"/>
      <c r="J93" s="86"/>
      <c r="K93" s="86"/>
      <c r="L93" s="86"/>
      <c r="M93" s="86"/>
      <c r="N93" s="86"/>
      <c r="O93" s="17"/>
      <c r="P93" s="17"/>
      <c r="Q93" s="11"/>
    </row>
    <row r="94" spans="1:17" ht="12.75">
      <c r="A94" s="11"/>
      <c r="B94" s="11"/>
      <c r="C94" s="75"/>
      <c r="D94" s="75"/>
      <c r="E94" s="75"/>
      <c r="F94" s="75"/>
      <c r="G94" s="75"/>
      <c r="H94" s="75"/>
      <c r="I94" s="11"/>
      <c r="J94" s="76"/>
      <c r="K94" s="60"/>
      <c r="L94" s="60"/>
      <c r="M94" s="60"/>
      <c r="N94" s="60"/>
      <c r="O94" s="60"/>
      <c r="P94" s="17"/>
      <c r="Q94" s="11"/>
    </row>
    <row r="95" spans="1:17" ht="12.75">
      <c r="A95" s="11"/>
      <c r="B95" s="11"/>
      <c r="C95" s="11"/>
      <c r="D95" s="11"/>
      <c r="E95" s="11"/>
      <c r="F95" s="11"/>
      <c r="G95" s="11"/>
      <c r="H95" s="76"/>
      <c r="I95" s="11"/>
      <c r="J95" s="11"/>
      <c r="K95" s="17"/>
      <c r="L95" s="17"/>
      <c r="M95" s="17"/>
      <c r="N95" s="17"/>
      <c r="O95" s="17"/>
      <c r="P95" s="17"/>
      <c r="Q95" s="11"/>
    </row>
    <row r="96" spans="1:17" ht="12.75">
      <c r="A96" s="8" t="s">
        <v>313</v>
      </c>
      <c r="B96" s="11"/>
      <c r="C96" s="11"/>
      <c r="D96" s="11"/>
      <c r="E96" s="11"/>
      <c r="F96" s="11"/>
      <c r="G96" s="11"/>
      <c r="H96" s="11"/>
      <c r="I96" s="11"/>
      <c r="J96" s="11"/>
      <c r="K96" s="17"/>
      <c r="L96" s="17"/>
      <c r="M96" s="17"/>
      <c r="N96" s="17"/>
      <c r="O96" s="17"/>
      <c r="P96" s="17"/>
      <c r="Q96" s="11"/>
    </row>
    <row r="97" spans="1:17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7"/>
      <c r="L97" s="17"/>
      <c r="M97" s="17"/>
      <c r="N97" s="17"/>
      <c r="O97" s="17"/>
      <c r="P97" s="17"/>
      <c r="Q97" s="11"/>
    </row>
    <row r="98" spans="1:17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7"/>
      <c r="L98" s="17"/>
      <c r="M98" s="17"/>
      <c r="N98" s="17"/>
      <c r="O98" s="17"/>
      <c r="P98" s="17"/>
      <c r="Q98" s="11"/>
    </row>
    <row r="99" spans="1:17" ht="12.75">
      <c r="A99" s="8"/>
      <c r="B99" s="8"/>
      <c r="C99" s="19"/>
      <c r="D99" s="8"/>
      <c r="E99" s="175" t="s">
        <v>281</v>
      </c>
      <c r="F99" s="175"/>
      <c r="G99" s="8"/>
      <c r="H99" s="8"/>
      <c r="I99" s="8"/>
      <c r="J99" s="8"/>
      <c r="K99" s="175" t="s">
        <v>363</v>
      </c>
      <c r="L99" s="179"/>
      <c r="M99" s="179"/>
      <c r="N99" s="13"/>
      <c r="O99" s="17"/>
      <c r="P99" s="17"/>
      <c r="Q99" s="11"/>
    </row>
    <row r="100" spans="1:17" ht="12.75">
      <c r="A100" s="8"/>
      <c r="B100" s="8"/>
      <c r="C100" s="16">
        <v>1990</v>
      </c>
      <c r="D100" s="16">
        <v>1992</v>
      </c>
      <c r="E100" s="16">
        <v>1994</v>
      </c>
      <c r="F100" s="16">
        <v>1996</v>
      </c>
      <c r="G100" s="16">
        <v>1998</v>
      </c>
      <c r="H100" s="16">
        <v>2000</v>
      </c>
      <c r="I100" s="8"/>
      <c r="J100" s="16" t="s">
        <v>324</v>
      </c>
      <c r="K100" s="16" t="s">
        <v>325</v>
      </c>
      <c r="L100" s="16" t="s">
        <v>326</v>
      </c>
      <c r="M100" s="16" t="s">
        <v>327</v>
      </c>
      <c r="N100" s="16" t="s">
        <v>282</v>
      </c>
      <c r="O100" s="17"/>
      <c r="P100" s="17"/>
      <c r="Q100" s="11"/>
    </row>
    <row r="101" spans="1:17" ht="12.75">
      <c r="A101" s="8"/>
      <c r="B101" s="8"/>
      <c r="C101" s="16"/>
      <c r="D101" s="16"/>
      <c r="E101" s="16"/>
      <c r="F101" s="16"/>
      <c r="G101" s="16"/>
      <c r="H101" s="16"/>
      <c r="I101" s="8"/>
      <c r="J101" s="8"/>
      <c r="K101" s="70"/>
      <c r="L101" s="70"/>
      <c r="M101" s="70"/>
      <c r="N101" s="70"/>
      <c r="O101" s="17"/>
      <c r="P101" s="17"/>
      <c r="Q101" s="11"/>
    </row>
    <row r="102" spans="1:17" ht="12.75">
      <c r="A102" s="8" t="s">
        <v>45</v>
      </c>
      <c r="B102" s="8"/>
      <c r="C102" s="16" t="s">
        <v>289</v>
      </c>
      <c r="D102" s="16" t="s">
        <v>289</v>
      </c>
      <c r="E102" s="16" t="s">
        <v>289</v>
      </c>
      <c r="F102" s="16" t="s">
        <v>289</v>
      </c>
      <c r="G102" s="16" t="s">
        <v>289</v>
      </c>
      <c r="H102" s="16" t="s">
        <v>289</v>
      </c>
      <c r="I102" s="16"/>
      <c r="J102" s="16" t="s">
        <v>289</v>
      </c>
      <c r="K102" s="16" t="s">
        <v>289</v>
      </c>
      <c r="L102" s="16" t="s">
        <v>289</v>
      </c>
      <c r="M102" s="16" t="s">
        <v>289</v>
      </c>
      <c r="N102" s="16" t="s">
        <v>289</v>
      </c>
      <c r="O102" s="17"/>
      <c r="P102" s="17"/>
      <c r="Q102" s="11"/>
    </row>
    <row r="103" spans="1:17" ht="12.75">
      <c r="A103" s="11"/>
      <c r="B103" s="11"/>
      <c r="C103" s="11"/>
      <c r="D103" s="11"/>
      <c r="E103" s="11"/>
      <c r="F103" s="11"/>
      <c r="G103" s="11"/>
      <c r="H103" s="11"/>
      <c r="I103" s="11"/>
      <c r="J103" s="76"/>
      <c r="K103" s="60"/>
      <c r="L103" s="60"/>
      <c r="M103" s="60"/>
      <c r="N103" s="60"/>
      <c r="O103" s="60"/>
      <c r="P103" s="17"/>
      <c r="Q103" s="11"/>
    </row>
    <row r="104" spans="1:17" ht="12.75">
      <c r="A104" s="11" t="s">
        <v>46</v>
      </c>
      <c r="B104" s="11"/>
      <c r="C104" s="113">
        <v>33741</v>
      </c>
      <c r="D104" s="113">
        <v>37584</v>
      </c>
      <c r="E104" s="113">
        <v>42517.3</v>
      </c>
      <c r="F104" s="113">
        <v>56880</v>
      </c>
      <c r="G104" s="113">
        <v>64171</v>
      </c>
      <c r="H104" s="113">
        <v>63738.5</v>
      </c>
      <c r="I104" s="51"/>
      <c r="J104" s="86">
        <f>(($H104-C104)/C104)*100</f>
        <v>88.90518953202336</v>
      </c>
      <c r="K104" s="86">
        <f>(($H104-D104)/D104)*100</f>
        <v>69.58945295870583</v>
      </c>
      <c r="L104" s="86">
        <f>(($H104-E104)/E104)*100</f>
        <v>49.91191820741203</v>
      </c>
      <c r="M104" s="86">
        <f>(($H104-F104)/F104)*100</f>
        <v>12.057841068917018</v>
      </c>
      <c r="N104" s="86">
        <f>(($H104-G104)/G104)*100</f>
        <v>-0.6739804584625454</v>
      </c>
      <c r="O104" s="17"/>
      <c r="P104" s="17"/>
      <c r="Q104" s="11"/>
    </row>
    <row r="105" spans="1:17" ht="12.75">
      <c r="A105" s="11"/>
      <c r="B105" s="11"/>
      <c r="C105" s="113"/>
      <c r="D105" s="113"/>
      <c r="E105" s="113"/>
      <c r="F105" s="113"/>
      <c r="G105" s="113"/>
      <c r="H105" s="113"/>
      <c r="I105" s="51"/>
      <c r="J105" s="86"/>
      <c r="K105" s="86"/>
      <c r="L105" s="86"/>
      <c r="M105" s="86"/>
      <c r="N105" s="86"/>
      <c r="O105" s="17"/>
      <c r="P105" s="17"/>
      <c r="Q105" s="11"/>
    </row>
    <row r="106" spans="1:17" ht="12.75">
      <c r="A106" s="11" t="s">
        <v>290</v>
      </c>
      <c r="B106" s="11"/>
      <c r="C106" s="113">
        <v>52342</v>
      </c>
      <c r="D106" s="113">
        <v>52872</v>
      </c>
      <c r="E106" s="113">
        <v>56200.7</v>
      </c>
      <c r="F106" s="113">
        <v>63071.8</v>
      </c>
      <c r="G106" s="113">
        <v>72911</v>
      </c>
      <c r="H106" s="113">
        <v>71280.7</v>
      </c>
      <c r="I106" s="51"/>
      <c r="J106" s="86">
        <f>(($H106-C106)/C106)*100</f>
        <v>36.18260670207481</v>
      </c>
      <c r="K106" s="86">
        <f>(($H106-D106)/D106)*100</f>
        <v>34.8174837343017</v>
      </c>
      <c r="L106" s="86">
        <f>(($H106-E106)/E106)*100</f>
        <v>26.832406002060473</v>
      </c>
      <c r="M106" s="86">
        <f>(($H106-F106)/F106)*100</f>
        <v>13.015166841599566</v>
      </c>
      <c r="N106" s="86">
        <f>(($H106-G106)/G106)*100</f>
        <v>-2.2360137702130034</v>
      </c>
      <c r="O106" s="76"/>
      <c r="P106" s="11"/>
      <c r="Q106" s="11"/>
    </row>
    <row r="107" spans="1:17" ht="12.75">
      <c r="A107" s="11"/>
      <c r="B107" s="11"/>
      <c r="C107" s="113"/>
      <c r="D107" s="113"/>
      <c r="E107" s="113"/>
      <c r="F107" s="113"/>
      <c r="G107" s="113"/>
      <c r="H107" s="113"/>
      <c r="I107" s="51"/>
      <c r="J107" s="86"/>
      <c r="K107" s="86"/>
      <c r="L107" s="86"/>
      <c r="M107" s="86"/>
      <c r="N107" s="86"/>
      <c r="O107" s="11"/>
      <c r="P107" s="11"/>
      <c r="Q107" s="11"/>
    </row>
    <row r="108" spans="1:17" ht="12.75">
      <c r="A108" s="11" t="s">
        <v>48</v>
      </c>
      <c r="B108" s="11"/>
      <c r="C108" s="113"/>
      <c r="D108" s="113"/>
      <c r="E108" s="113"/>
      <c r="F108" s="113"/>
      <c r="G108" s="113"/>
      <c r="H108" s="113"/>
      <c r="I108" s="51"/>
      <c r="J108" s="86"/>
      <c r="K108" s="86"/>
      <c r="L108" s="86"/>
      <c r="M108" s="86"/>
      <c r="N108" s="86"/>
      <c r="O108" s="11"/>
      <c r="P108" s="11"/>
      <c r="Q108" s="11"/>
    </row>
    <row r="109" spans="1:17" ht="12.75">
      <c r="A109" s="11"/>
      <c r="B109" s="11"/>
      <c r="C109" s="113"/>
      <c r="D109" s="113"/>
      <c r="E109" s="113"/>
      <c r="F109" s="113"/>
      <c r="G109" s="113"/>
      <c r="H109" s="113"/>
      <c r="I109" s="51"/>
      <c r="J109" s="86"/>
      <c r="K109" s="86"/>
      <c r="L109" s="86"/>
      <c r="M109" s="86"/>
      <c r="N109" s="86"/>
      <c r="O109" s="11"/>
      <c r="P109" s="11"/>
      <c r="Q109" s="11"/>
    </row>
    <row r="110" spans="1:17" ht="12.75">
      <c r="A110" s="11" t="s">
        <v>291</v>
      </c>
      <c r="B110" s="11"/>
      <c r="C110" s="113" t="s">
        <v>66</v>
      </c>
      <c r="D110" s="113">
        <v>88</v>
      </c>
      <c r="E110" s="113">
        <v>167</v>
      </c>
      <c r="F110" s="113">
        <v>493</v>
      </c>
      <c r="G110" s="113">
        <v>249</v>
      </c>
      <c r="H110" s="113" t="s">
        <v>66</v>
      </c>
      <c r="I110" s="51"/>
      <c r="J110" s="86" t="s">
        <v>66</v>
      </c>
      <c r="K110" s="86" t="s">
        <v>66</v>
      </c>
      <c r="L110" s="86" t="s">
        <v>66</v>
      </c>
      <c r="M110" s="86" t="s">
        <v>66</v>
      </c>
      <c r="N110" s="86" t="s">
        <v>66</v>
      </c>
      <c r="O110" s="11"/>
      <c r="P110" s="11"/>
      <c r="Q110" s="11"/>
    </row>
    <row r="111" spans="1:17" ht="12.75">
      <c r="A111" s="11" t="s">
        <v>292</v>
      </c>
      <c r="B111" s="11"/>
      <c r="C111" s="113" t="s">
        <v>66</v>
      </c>
      <c r="D111" s="113">
        <v>79</v>
      </c>
      <c r="E111" s="113">
        <v>255</v>
      </c>
      <c r="F111" s="113">
        <v>222</v>
      </c>
      <c r="G111" s="113" t="s">
        <v>66</v>
      </c>
      <c r="H111" s="158" t="s">
        <v>66</v>
      </c>
      <c r="I111" s="51"/>
      <c r="J111" s="86" t="s">
        <v>66</v>
      </c>
      <c r="K111" s="86" t="s">
        <v>66</v>
      </c>
      <c r="L111" s="86" t="s">
        <v>66</v>
      </c>
      <c r="M111" s="86" t="s">
        <v>66</v>
      </c>
      <c r="N111" s="86" t="s">
        <v>66</v>
      </c>
      <c r="O111" s="11"/>
      <c r="P111" s="11"/>
      <c r="Q111" s="11"/>
    </row>
    <row r="112" spans="1:17" ht="12.75">
      <c r="A112" s="11" t="s">
        <v>293</v>
      </c>
      <c r="B112" s="11"/>
      <c r="C112" s="113">
        <v>1164</v>
      </c>
      <c r="D112" s="113">
        <v>2359</v>
      </c>
      <c r="E112" s="113">
        <v>1857</v>
      </c>
      <c r="F112" s="113">
        <v>2447</v>
      </c>
      <c r="G112" s="113">
        <v>1440</v>
      </c>
      <c r="H112" s="113">
        <v>3773</v>
      </c>
      <c r="I112" s="51"/>
      <c r="J112" s="86">
        <f>(($H112-C112)/C112)*100</f>
        <v>224.1408934707904</v>
      </c>
      <c r="K112" s="86">
        <f aca="true" t="shared" si="5" ref="K112:N114">(($H112-D112)/D112)*100</f>
        <v>59.940652818991104</v>
      </c>
      <c r="L112" s="86">
        <f t="shared" si="5"/>
        <v>103.17716747442111</v>
      </c>
      <c r="M112" s="86">
        <f t="shared" si="5"/>
        <v>54.188802615447486</v>
      </c>
      <c r="N112" s="86">
        <f t="shared" si="5"/>
        <v>162.01388888888889</v>
      </c>
      <c r="O112" s="11"/>
      <c r="P112" s="11"/>
      <c r="Q112" s="11"/>
    </row>
    <row r="113" spans="1:17" ht="12.75">
      <c r="A113" s="11" t="s">
        <v>294</v>
      </c>
      <c r="B113" s="11"/>
      <c r="C113" s="113">
        <v>2381</v>
      </c>
      <c r="D113" s="113">
        <v>2670</v>
      </c>
      <c r="E113" s="113">
        <v>3267</v>
      </c>
      <c r="F113" s="113">
        <v>7047</v>
      </c>
      <c r="G113" s="113">
        <v>16481</v>
      </c>
      <c r="H113" s="113">
        <v>23617</v>
      </c>
      <c r="I113" s="51"/>
      <c r="J113" s="86">
        <f>(($H113-C113)/C113)*100</f>
        <v>891.8941621167576</v>
      </c>
      <c r="K113" s="86">
        <f t="shared" si="5"/>
        <v>784.5318352059925</v>
      </c>
      <c r="L113" s="86">
        <f t="shared" si="5"/>
        <v>622.895622895623</v>
      </c>
      <c r="M113" s="86">
        <f t="shared" si="5"/>
        <v>235.1355186604229</v>
      </c>
      <c r="N113" s="86">
        <f t="shared" si="5"/>
        <v>43.29834354711486</v>
      </c>
      <c r="O113" s="11"/>
      <c r="P113" s="11"/>
      <c r="Q113" s="11"/>
    </row>
    <row r="114" spans="1:17" ht="12.75">
      <c r="A114" s="11" t="s">
        <v>295</v>
      </c>
      <c r="B114" s="11"/>
      <c r="C114" s="113">
        <v>465</v>
      </c>
      <c r="D114" s="113">
        <v>694</v>
      </c>
      <c r="E114" s="113">
        <v>207</v>
      </c>
      <c r="F114" s="113">
        <v>816</v>
      </c>
      <c r="G114" s="113">
        <v>1207</v>
      </c>
      <c r="H114" s="113">
        <v>2290</v>
      </c>
      <c r="I114" s="51"/>
      <c r="J114" s="86">
        <f>(($H114-C114)/C114)*100</f>
        <v>392.4731182795699</v>
      </c>
      <c r="K114" s="86">
        <f t="shared" si="5"/>
        <v>229.97118155619597</v>
      </c>
      <c r="L114" s="86">
        <f t="shared" si="5"/>
        <v>1006.2801932367149</v>
      </c>
      <c r="M114" s="86">
        <f t="shared" si="5"/>
        <v>180.63725490196077</v>
      </c>
      <c r="N114" s="86">
        <f t="shared" si="5"/>
        <v>89.72659486329742</v>
      </c>
      <c r="O114" s="11"/>
      <c r="P114" s="11"/>
      <c r="Q114" s="11"/>
    </row>
    <row r="115" spans="1:17" ht="12.75">
      <c r="A115" s="11"/>
      <c r="B115" s="11"/>
      <c r="C115" s="113"/>
      <c r="D115" s="113"/>
      <c r="E115" s="113"/>
      <c r="F115" s="113"/>
      <c r="G115" s="113"/>
      <c r="H115" s="113"/>
      <c r="I115" s="51"/>
      <c r="J115" s="86"/>
      <c r="K115" s="86"/>
      <c r="L115" s="86"/>
      <c r="M115" s="86"/>
      <c r="N115" s="86"/>
      <c r="O115" s="11"/>
      <c r="P115" s="11"/>
      <c r="Q115" s="11"/>
    </row>
    <row r="116" spans="1:17" ht="12.75">
      <c r="A116" s="11" t="s">
        <v>296</v>
      </c>
      <c r="B116" s="11"/>
      <c r="C116" s="113">
        <v>4010</v>
      </c>
      <c r="D116" s="113">
        <v>5890</v>
      </c>
      <c r="E116" s="113">
        <v>5754.1</v>
      </c>
      <c r="F116" s="113">
        <v>11028</v>
      </c>
      <c r="G116" s="113">
        <v>19377</v>
      </c>
      <c r="H116" s="113">
        <v>29680.8</v>
      </c>
      <c r="I116" s="86"/>
      <c r="J116" s="86">
        <f>(($H116-C116)/C116)*100</f>
        <v>640.1695760598503</v>
      </c>
      <c r="K116" s="86">
        <f>(($H116-D116)/D116)*100</f>
        <v>403.91850594227503</v>
      </c>
      <c r="L116" s="86">
        <f>(($H116-E116)/E116)*100</f>
        <v>415.82002398289904</v>
      </c>
      <c r="M116" s="86">
        <f>(($H116-F116)/F116)*100</f>
        <v>169.1403699673558</v>
      </c>
      <c r="N116" s="86">
        <f>(($H116-G116)/G116)*100</f>
        <v>53.17541415079733</v>
      </c>
      <c r="O116" s="11"/>
      <c r="P116" s="11"/>
      <c r="Q116" s="11"/>
    </row>
    <row r="117" spans="1:17" ht="12.75">
      <c r="A117" s="11"/>
      <c r="B117" s="11"/>
      <c r="C117" s="113"/>
      <c r="D117" s="113"/>
      <c r="E117" s="113"/>
      <c r="F117" s="113"/>
      <c r="G117" s="113"/>
      <c r="H117" s="113"/>
      <c r="I117" s="51"/>
      <c r="J117" s="86"/>
      <c r="K117" s="86"/>
      <c r="L117" s="86"/>
      <c r="M117" s="86"/>
      <c r="N117" s="86"/>
      <c r="O117" s="11"/>
      <c r="P117" s="11"/>
      <c r="Q117" s="11"/>
    </row>
    <row r="118" spans="1:17" ht="12.75">
      <c r="A118" s="11" t="s">
        <v>49</v>
      </c>
      <c r="B118" s="11"/>
      <c r="C118" s="113">
        <v>24</v>
      </c>
      <c r="D118" s="113" t="s">
        <v>66</v>
      </c>
      <c r="E118" s="113">
        <v>27</v>
      </c>
      <c r="F118" s="113">
        <v>168</v>
      </c>
      <c r="G118" s="113">
        <v>129</v>
      </c>
      <c r="H118" s="113">
        <v>833.4</v>
      </c>
      <c r="I118" s="51"/>
      <c r="J118" s="86">
        <f>(($H118-C118)/C118)*100</f>
        <v>3372.5</v>
      </c>
      <c r="K118" s="86" t="s">
        <v>66</v>
      </c>
      <c r="L118" s="86">
        <f>(($H118-E118)/E118)*100</f>
        <v>2986.6666666666665</v>
      </c>
      <c r="M118" s="86">
        <f>(($H118-F118)/F118)*100</f>
        <v>396.07142857142856</v>
      </c>
      <c r="N118" s="86">
        <f>(($H118-G118)/G118)*100</f>
        <v>546.046511627907</v>
      </c>
      <c r="O118" s="11"/>
      <c r="P118" s="11"/>
      <c r="Q118" s="11"/>
    </row>
    <row r="119" spans="1:17" ht="12.75">
      <c r="A119" s="11"/>
      <c r="B119" s="11"/>
      <c r="C119" s="113"/>
      <c r="D119" s="113"/>
      <c r="E119" s="113"/>
      <c r="F119" s="113"/>
      <c r="G119" s="113"/>
      <c r="H119" s="113"/>
      <c r="I119" s="51"/>
      <c r="J119" s="86"/>
      <c r="K119" s="86"/>
      <c r="L119" s="86"/>
      <c r="M119" s="86"/>
      <c r="N119" s="86"/>
      <c r="O119" s="11"/>
      <c r="P119" s="11"/>
      <c r="Q119" s="11"/>
    </row>
    <row r="120" spans="1:17" ht="12.75">
      <c r="A120" s="11" t="s">
        <v>50</v>
      </c>
      <c r="B120" s="11"/>
      <c r="C120" s="113">
        <v>8607</v>
      </c>
      <c r="D120" s="113">
        <v>10509</v>
      </c>
      <c r="E120" s="113">
        <v>12836</v>
      </c>
      <c r="F120" s="113">
        <v>13953</v>
      </c>
      <c r="G120" s="113">
        <v>18998</v>
      </c>
      <c r="H120" s="113">
        <v>17237</v>
      </c>
      <c r="I120" s="51"/>
      <c r="J120" s="86">
        <f>(($H120-C120)/C120)*100</f>
        <v>100.2672243522714</v>
      </c>
      <c r="K120" s="86">
        <f>(($H120-D120)/D120)*100</f>
        <v>64.02131506327909</v>
      </c>
      <c r="L120" s="86">
        <f>(($H120-E120)/E120)*100</f>
        <v>34.28638205048301</v>
      </c>
      <c r="M120" s="86">
        <f>(($H120-F120)/F120)*100</f>
        <v>23.536157098831794</v>
      </c>
      <c r="N120" s="86">
        <f>(($H120-G120)/G120)*100</f>
        <v>-9.269396778608275</v>
      </c>
      <c r="O120" s="11"/>
      <c r="P120" s="11"/>
      <c r="Q120" s="11"/>
    </row>
    <row r="121" spans="1:17" ht="12.75">
      <c r="A121" s="11"/>
      <c r="B121" s="11"/>
      <c r="C121" s="113"/>
      <c r="D121" s="113"/>
      <c r="E121" s="113"/>
      <c r="F121" s="113"/>
      <c r="G121" s="113"/>
      <c r="H121" s="113"/>
      <c r="I121" s="51"/>
      <c r="J121" s="86"/>
      <c r="K121" s="86"/>
      <c r="L121" s="86"/>
      <c r="M121" s="86"/>
      <c r="N121" s="86"/>
      <c r="O121" s="11"/>
      <c r="P121" s="11"/>
      <c r="Q121" s="11"/>
    </row>
    <row r="122" spans="1:17" ht="12.75">
      <c r="A122" s="11" t="s">
        <v>51</v>
      </c>
      <c r="B122" s="11"/>
      <c r="C122" s="113">
        <v>41739</v>
      </c>
      <c r="D122" s="113">
        <v>39958</v>
      </c>
      <c r="E122" s="113">
        <v>35994.9</v>
      </c>
      <c r="F122" s="113">
        <v>35525</v>
      </c>
      <c r="G122" s="113">
        <v>31728</v>
      </c>
      <c r="H122" s="113">
        <v>34260</v>
      </c>
      <c r="I122" s="51"/>
      <c r="J122" s="86">
        <f>(($H122-C122)/C122)*100</f>
        <v>-17.91849349529217</v>
      </c>
      <c r="K122" s="86">
        <f>(($H122-D122)/D122)*100</f>
        <v>-14.259972971620202</v>
      </c>
      <c r="L122" s="86">
        <f>(($H122-E122)/E122)*100</f>
        <v>-4.81984947867615</v>
      </c>
      <c r="M122" s="86">
        <f>(($H122-F122)/F122)*100</f>
        <v>-3.5608726249120335</v>
      </c>
      <c r="N122" s="86">
        <f>(($H122-G122)/G122)*100</f>
        <v>7.980332829046899</v>
      </c>
      <c r="O122" s="11"/>
      <c r="P122" s="11"/>
      <c r="Q122" s="11"/>
    </row>
    <row r="123" spans="1:17" ht="12.75">
      <c r="A123" s="11"/>
      <c r="B123" s="11"/>
      <c r="C123" s="113"/>
      <c r="D123" s="113"/>
      <c r="E123" s="113"/>
      <c r="F123" s="113"/>
      <c r="G123" s="113"/>
      <c r="H123" s="113"/>
      <c r="I123" s="51"/>
      <c r="J123" s="86"/>
      <c r="K123" s="86"/>
      <c r="L123" s="86"/>
      <c r="M123" s="86"/>
      <c r="N123" s="86"/>
      <c r="O123" s="11"/>
      <c r="P123" s="11"/>
      <c r="Q123" s="11"/>
    </row>
    <row r="124" spans="1:17" ht="12.75">
      <c r="A124" s="39" t="s">
        <v>56</v>
      </c>
      <c r="B124" s="39"/>
      <c r="C124" s="115">
        <v>140465</v>
      </c>
      <c r="D124" s="115">
        <v>146819</v>
      </c>
      <c r="E124" s="115">
        <v>153330</v>
      </c>
      <c r="F124" s="115">
        <v>180624.4</v>
      </c>
      <c r="G124" s="115">
        <v>207314</v>
      </c>
      <c r="H124" s="115">
        <v>217030.8</v>
      </c>
      <c r="I124" s="169"/>
      <c r="J124" s="87">
        <f>(($H124-C124)/C124)*100</f>
        <v>54.50881002384935</v>
      </c>
      <c r="K124" s="87">
        <f>(($H124-D124)/D124)*100</f>
        <v>47.822012137393656</v>
      </c>
      <c r="L124" s="87">
        <f>(($H124-E124)/E124)*100</f>
        <v>41.54490315006847</v>
      </c>
      <c r="M124" s="87">
        <f>(($H124-F124)/F124)*100</f>
        <v>20.15585934126286</v>
      </c>
      <c r="N124" s="87">
        <f>(($H124-G124)/G124)*100</f>
        <v>4.686996536654537</v>
      </c>
      <c r="O124" s="11"/>
      <c r="P124" s="11"/>
      <c r="Q124" s="11"/>
    </row>
    <row r="125" spans="1:17" ht="12.75">
      <c r="A125" s="11"/>
      <c r="B125" s="11"/>
      <c r="C125" s="113"/>
      <c r="D125" s="113"/>
      <c r="E125" s="113"/>
      <c r="F125" s="113"/>
      <c r="G125" s="113"/>
      <c r="H125" s="113"/>
      <c r="I125" s="51"/>
      <c r="J125" s="86"/>
      <c r="K125" s="86"/>
      <c r="L125" s="86"/>
      <c r="M125" s="86"/>
      <c r="N125" s="86"/>
      <c r="O125" s="11"/>
      <c r="P125" s="11"/>
      <c r="Q125" s="11"/>
    </row>
    <row r="126" spans="1:17" ht="12.75">
      <c r="A126" s="11" t="s">
        <v>297</v>
      </c>
      <c r="B126" s="11"/>
      <c r="C126" s="113">
        <v>48575</v>
      </c>
      <c r="D126" s="113">
        <v>45670</v>
      </c>
      <c r="E126" s="113">
        <v>42703.4</v>
      </c>
      <c r="F126" s="113">
        <v>42438</v>
      </c>
      <c r="G126" s="113">
        <v>44570</v>
      </c>
      <c r="H126" s="113">
        <v>40528</v>
      </c>
      <c r="I126" s="51"/>
      <c r="J126" s="86">
        <f>(($H126-C126)/C126)*100</f>
        <v>-16.566134843026248</v>
      </c>
      <c r="K126" s="86">
        <f>(($H126-D126)/D126)*100</f>
        <v>-11.259032187431574</v>
      </c>
      <c r="L126" s="86">
        <f>(($H126-E126)/E126)*100</f>
        <v>-5.0942079553384545</v>
      </c>
      <c r="M126" s="86">
        <f>(($H126-F126)/F126)*100</f>
        <v>-4.500683349827985</v>
      </c>
      <c r="N126" s="86">
        <f>(($H126-G126)/G126)*100</f>
        <v>-9.068880412833744</v>
      </c>
      <c r="O126" s="11"/>
      <c r="P126" s="11"/>
      <c r="Q126" s="11"/>
    </row>
    <row r="127" spans="1:17" ht="12.75">
      <c r="A127" s="11"/>
      <c r="B127" s="11"/>
      <c r="C127" s="11"/>
      <c r="D127" s="11"/>
      <c r="E127" s="11"/>
      <c r="F127" s="11"/>
      <c r="G127" s="11"/>
      <c r="H127" s="11"/>
      <c r="I127" s="11"/>
      <c r="J127" s="17"/>
      <c r="K127" s="17"/>
      <c r="L127" s="17"/>
      <c r="M127" s="17"/>
      <c r="N127" s="17"/>
      <c r="O127" s="11"/>
      <c r="P127" s="11"/>
      <c r="Q127" s="11"/>
    </row>
    <row r="128" spans="1:17" ht="12.75">
      <c r="A128" s="11"/>
      <c r="B128" s="11"/>
      <c r="C128" s="11"/>
      <c r="D128" s="11"/>
      <c r="E128" s="11"/>
      <c r="F128" s="11"/>
      <c r="G128" s="11"/>
      <c r="H128" s="11"/>
      <c r="I128" s="11"/>
      <c r="J128" s="17"/>
      <c r="K128" s="17"/>
      <c r="L128" s="17"/>
      <c r="M128" s="17"/>
      <c r="N128" s="17"/>
      <c r="O128" s="11"/>
      <c r="P128" s="11"/>
      <c r="Q128" s="11"/>
    </row>
    <row r="129" spans="1:17" ht="12.75">
      <c r="A129" s="8" t="s">
        <v>314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ht="12.75">
      <c r="A131" s="8"/>
      <c r="B131" s="8" t="s">
        <v>286</v>
      </c>
      <c r="C131" s="20"/>
      <c r="D131" s="16"/>
      <c r="E131" s="175" t="s">
        <v>281</v>
      </c>
      <c r="F131" s="175"/>
      <c r="G131" s="16"/>
      <c r="H131" s="16"/>
      <c r="I131" s="16"/>
      <c r="J131" s="16"/>
      <c r="K131" s="175" t="s">
        <v>363</v>
      </c>
      <c r="L131" s="179"/>
      <c r="M131" s="179"/>
      <c r="N131" s="13"/>
      <c r="O131" s="11"/>
      <c r="P131" s="11"/>
      <c r="Q131" s="11"/>
    </row>
    <row r="132" spans="1:17" ht="12.75">
      <c r="A132" s="8"/>
      <c r="B132" s="8"/>
      <c r="C132" s="16">
        <v>1990</v>
      </c>
      <c r="D132" s="16">
        <v>1992</v>
      </c>
      <c r="E132" s="16">
        <v>1994</v>
      </c>
      <c r="F132" s="16">
        <v>1996</v>
      </c>
      <c r="G132" s="16">
        <v>1998</v>
      </c>
      <c r="H132" s="16">
        <v>2000</v>
      </c>
      <c r="I132" s="16"/>
      <c r="J132" s="16" t="s">
        <v>324</v>
      </c>
      <c r="K132" s="16" t="s">
        <v>325</v>
      </c>
      <c r="L132" s="16" t="s">
        <v>326</v>
      </c>
      <c r="M132" s="16" t="s">
        <v>327</v>
      </c>
      <c r="N132" s="16" t="s">
        <v>282</v>
      </c>
      <c r="O132" s="11"/>
      <c r="P132" s="11"/>
      <c r="Q132" s="11"/>
    </row>
    <row r="133" spans="1:17" ht="12.75">
      <c r="A133" s="8"/>
      <c r="B133" s="8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1"/>
      <c r="P133" s="11"/>
      <c r="Q133" s="11"/>
    </row>
    <row r="134" spans="1:17" ht="12.75">
      <c r="A134" s="8" t="s">
        <v>45</v>
      </c>
      <c r="B134" s="8"/>
      <c r="C134" s="16" t="s">
        <v>298</v>
      </c>
      <c r="D134" s="16" t="s">
        <v>298</v>
      </c>
      <c r="E134" s="16" t="s">
        <v>298</v>
      </c>
      <c r="F134" s="16" t="s">
        <v>298</v>
      </c>
      <c r="G134" s="16" t="s">
        <v>298</v>
      </c>
      <c r="H134" s="16" t="s">
        <v>298</v>
      </c>
      <c r="I134" s="16"/>
      <c r="J134" s="16" t="s">
        <v>298</v>
      </c>
      <c r="K134" s="16" t="s">
        <v>298</v>
      </c>
      <c r="L134" s="16" t="s">
        <v>298</v>
      </c>
      <c r="M134" s="16" t="s">
        <v>298</v>
      </c>
      <c r="N134" s="16" t="s">
        <v>298</v>
      </c>
      <c r="O134" s="11"/>
      <c r="P134" s="11"/>
      <c r="Q134" s="11"/>
    </row>
    <row r="135" spans="1:17" ht="12.75">
      <c r="A135" s="11"/>
      <c r="B135" s="11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1"/>
      <c r="P135" s="11"/>
      <c r="Q135" s="11"/>
    </row>
    <row r="136" spans="1:17" ht="12.75">
      <c r="A136" s="11" t="s">
        <v>46</v>
      </c>
      <c r="B136" s="11"/>
      <c r="C136" s="51">
        <v>14.97</v>
      </c>
      <c r="D136" s="51">
        <v>18.43</v>
      </c>
      <c r="E136" s="96">
        <v>14.963700000000001</v>
      </c>
      <c r="F136" s="51">
        <v>24.52</v>
      </c>
      <c r="G136" s="51">
        <v>22.82</v>
      </c>
      <c r="H136" s="51">
        <v>13.32</v>
      </c>
      <c r="I136" s="51"/>
      <c r="J136" s="86">
        <f>(($H136-C136)/C136)*100</f>
        <v>-11.022044088176354</v>
      </c>
      <c r="K136" s="86">
        <f>(($H136-D136)/D136)*100</f>
        <v>-27.726532826912642</v>
      </c>
      <c r="L136" s="86">
        <f>(($H136-E136)/E136)*100</f>
        <v>-10.984582690110072</v>
      </c>
      <c r="M136" s="86">
        <f>(($H136-F136)/F136)*100</f>
        <v>-45.67699836867863</v>
      </c>
      <c r="N136" s="86">
        <f>(($H136-G136)/G136)*100</f>
        <v>-41.63014899211218</v>
      </c>
      <c r="O136" s="11"/>
      <c r="P136" s="11"/>
      <c r="Q136" s="11"/>
    </row>
    <row r="137" spans="1:17" ht="12.75">
      <c r="A137" s="11"/>
      <c r="B137" s="11"/>
      <c r="C137" s="51"/>
      <c r="D137" s="51"/>
      <c r="E137" s="96"/>
      <c r="F137" s="51"/>
      <c r="G137" s="51"/>
      <c r="H137" s="51"/>
      <c r="I137" s="51"/>
      <c r="J137" s="86"/>
      <c r="K137" s="86"/>
      <c r="L137" s="86"/>
      <c r="M137" s="86"/>
      <c r="N137" s="86"/>
      <c r="O137" s="11"/>
      <c r="P137" s="11"/>
      <c r="Q137" s="11"/>
    </row>
    <row r="138" spans="1:17" ht="12.75">
      <c r="A138" s="11" t="s">
        <v>290</v>
      </c>
      <c r="B138" s="11"/>
      <c r="C138" s="51">
        <v>55.07</v>
      </c>
      <c r="D138" s="51">
        <v>39.43</v>
      </c>
      <c r="E138" s="96">
        <v>35.668800000000005</v>
      </c>
      <c r="F138" s="51">
        <v>42.87</v>
      </c>
      <c r="G138" s="51">
        <v>46.26</v>
      </c>
      <c r="H138" s="51">
        <v>41.68</v>
      </c>
      <c r="I138" s="51"/>
      <c r="J138" s="86">
        <f>(($H138-C138)/C138)*100</f>
        <v>-24.314508806972945</v>
      </c>
      <c r="K138" s="86">
        <f>(($H138-D138)/D138)*100</f>
        <v>5.70631498858737</v>
      </c>
      <c r="L138" s="86">
        <f>(($H138-E138)/E138)*100</f>
        <v>16.852823756336054</v>
      </c>
      <c r="M138" s="86">
        <f>(($H138-F138)/F138)*100</f>
        <v>-2.775833916491714</v>
      </c>
      <c r="N138" s="86">
        <f>(($H138-G138)/G138)*100</f>
        <v>-9.900562040639858</v>
      </c>
      <c r="O138" s="11"/>
      <c r="P138" s="11"/>
      <c r="Q138" s="11"/>
    </row>
    <row r="139" spans="1:17" ht="12.75">
      <c r="A139" s="11"/>
      <c r="B139" s="11"/>
      <c r="C139" s="51"/>
      <c r="D139" s="51"/>
      <c r="E139" s="51"/>
      <c r="F139" s="51"/>
      <c r="G139" s="51"/>
      <c r="H139" s="51"/>
      <c r="I139" s="51"/>
      <c r="J139" s="86"/>
      <c r="K139" s="86"/>
      <c r="L139" s="86"/>
      <c r="M139" s="86"/>
      <c r="N139" s="86"/>
      <c r="O139" s="11"/>
      <c r="P139" s="11"/>
      <c r="Q139" s="11"/>
    </row>
    <row r="140" spans="1:17" ht="12.75">
      <c r="A140" s="11" t="s">
        <v>48</v>
      </c>
      <c r="B140" s="11"/>
      <c r="C140" s="51"/>
      <c r="D140" s="51"/>
      <c r="E140" s="51"/>
      <c r="F140" s="51"/>
      <c r="G140" s="51"/>
      <c r="H140" s="51"/>
      <c r="I140" s="51"/>
      <c r="J140" s="86"/>
      <c r="K140" s="86"/>
      <c r="L140" s="86"/>
      <c r="M140" s="86"/>
      <c r="N140" s="86"/>
      <c r="O140" s="11"/>
      <c r="P140" s="11"/>
      <c r="Q140" s="11"/>
    </row>
    <row r="141" spans="1:17" ht="12.75">
      <c r="A141" s="11"/>
      <c r="B141" s="11"/>
      <c r="C141" s="51"/>
      <c r="D141" s="51"/>
      <c r="E141" s="51"/>
      <c r="F141" s="51"/>
      <c r="G141" s="51"/>
      <c r="H141" s="51"/>
      <c r="I141" s="51"/>
      <c r="J141" s="86"/>
      <c r="K141" s="86"/>
      <c r="L141" s="86"/>
      <c r="M141" s="86"/>
      <c r="N141" s="86"/>
      <c r="O141" s="11"/>
      <c r="P141" s="11"/>
      <c r="Q141" s="11"/>
    </row>
    <row r="142" spans="1:17" ht="12.75">
      <c r="A142" s="11" t="s">
        <v>291</v>
      </c>
      <c r="B142" s="11"/>
      <c r="C142" s="51" t="s">
        <v>66</v>
      </c>
      <c r="D142" s="51">
        <v>0.01</v>
      </c>
      <c r="E142" s="51">
        <v>0.021</v>
      </c>
      <c r="F142" s="51">
        <v>0.07</v>
      </c>
      <c r="G142" s="104">
        <v>0.0288</v>
      </c>
      <c r="H142" s="51" t="s">
        <v>66</v>
      </c>
      <c r="I142" s="51"/>
      <c r="J142" s="86" t="s">
        <v>66</v>
      </c>
      <c r="K142" s="86" t="s">
        <v>66</v>
      </c>
      <c r="L142" s="86" t="s">
        <v>66</v>
      </c>
      <c r="M142" s="86" t="s">
        <v>66</v>
      </c>
      <c r="N142" s="86" t="s">
        <v>66</v>
      </c>
      <c r="O142" s="11"/>
      <c r="P142" s="11"/>
      <c r="Q142" s="11"/>
    </row>
    <row r="143" spans="1:17" ht="12.75">
      <c r="A143" s="11" t="s">
        <v>292</v>
      </c>
      <c r="B143" s="11"/>
      <c r="C143" s="51" t="s">
        <v>66</v>
      </c>
      <c r="D143" s="51">
        <v>0.09</v>
      </c>
      <c r="E143" s="51">
        <v>0.29</v>
      </c>
      <c r="F143" s="51">
        <v>0.23</v>
      </c>
      <c r="G143" s="104" t="s">
        <v>66</v>
      </c>
      <c r="H143" s="51" t="s">
        <v>66</v>
      </c>
      <c r="I143" s="51"/>
      <c r="J143" s="86" t="s">
        <v>66</v>
      </c>
      <c r="K143" s="86" t="s">
        <v>66</v>
      </c>
      <c r="L143" s="86" t="s">
        <v>66</v>
      </c>
      <c r="M143" s="86" t="s">
        <v>66</v>
      </c>
      <c r="N143" s="86" t="s">
        <v>66</v>
      </c>
      <c r="O143" s="11"/>
      <c r="P143" s="11"/>
      <c r="Q143" s="11"/>
    </row>
    <row r="144" spans="1:17" ht="12.75">
      <c r="A144" s="11" t="s">
        <v>293</v>
      </c>
      <c r="B144" s="11"/>
      <c r="C144" s="51">
        <v>0.51</v>
      </c>
      <c r="D144" s="51">
        <v>0.68</v>
      </c>
      <c r="E144" s="51">
        <v>0.49</v>
      </c>
      <c r="F144" s="51">
        <v>1.24</v>
      </c>
      <c r="G144" s="104">
        <v>0.7374</v>
      </c>
      <c r="H144" s="51">
        <v>2.51</v>
      </c>
      <c r="I144" s="51"/>
      <c r="J144" s="86">
        <f aca="true" t="shared" si="6" ref="J144:N145">(($H144-C144)/C144)*100</f>
        <v>392.15686274509795</v>
      </c>
      <c r="K144" s="86">
        <f t="shared" si="6"/>
        <v>269.1176470588235</v>
      </c>
      <c r="L144" s="86">
        <f t="shared" si="6"/>
        <v>412.24489795918356</v>
      </c>
      <c r="M144" s="86">
        <f t="shared" si="6"/>
        <v>102.41935483870965</v>
      </c>
      <c r="N144" s="86">
        <f t="shared" si="6"/>
        <v>240.38513696772438</v>
      </c>
      <c r="O144" s="11"/>
      <c r="P144" s="11"/>
      <c r="Q144" s="11"/>
    </row>
    <row r="145" spans="1:17" ht="12.75">
      <c r="A145" s="11" t="s">
        <v>294</v>
      </c>
      <c r="B145" s="11"/>
      <c r="C145" s="51">
        <v>0.04</v>
      </c>
      <c r="D145" s="51">
        <v>0.04</v>
      </c>
      <c r="E145" s="51">
        <v>0.069</v>
      </c>
      <c r="F145" s="51">
        <v>0.13</v>
      </c>
      <c r="G145" s="104">
        <v>0.1929</v>
      </c>
      <c r="H145" s="51">
        <v>0.26</v>
      </c>
      <c r="I145" s="51"/>
      <c r="J145" s="86">
        <f t="shared" si="6"/>
        <v>550</v>
      </c>
      <c r="K145" s="86">
        <f t="shared" si="6"/>
        <v>550</v>
      </c>
      <c r="L145" s="86">
        <f t="shared" si="6"/>
        <v>276.81159420289856</v>
      </c>
      <c r="M145" s="86">
        <f t="shared" si="6"/>
        <v>100</v>
      </c>
      <c r="N145" s="86">
        <f t="shared" si="6"/>
        <v>34.7848626231208</v>
      </c>
      <c r="O145" s="11"/>
      <c r="P145" s="11"/>
      <c r="Q145" s="11"/>
    </row>
    <row r="146" spans="1:17" ht="12.75">
      <c r="A146" s="11"/>
      <c r="B146" s="11"/>
      <c r="C146" s="51"/>
      <c r="D146" s="51"/>
      <c r="E146" s="51"/>
      <c r="F146" s="51"/>
      <c r="G146" s="51"/>
      <c r="H146" s="51"/>
      <c r="I146" s="51"/>
      <c r="J146" s="86"/>
      <c r="K146" s="86"/>
      <c r="L146" s="86"/>
      <c r="M146" s="86"/>
      <c r="N146" s="86"/>
      <c r="O146" s="11"/>
      <c r="P146" s="11"/>
      <c r="Q146" s="11"/>
    </row>
    <row r="147" spans="1:17" ht="12.75">
      <c r="A147" s="11" t="s">
        <v>296</v>
      </c>
      <c r="B147" s="11"/>
      <c r="C147" s="51">
        <v>0.55</v>
      </c>
      <c r="D147" s="51">
        <v>0.83</v>
      </c>
      <c r="E147" s="96">
        <v>0.8754999999999998</v>
      </c>
      <c r="F147" s="51">
        <v>1.66</v>
      </c>
      <c r="G147" s="96">
        <v>0.9590834400037472</v>
      </c>
      <c r="H147" s="51">
        <v>2.75</v>
      </c>
      <c r="I147" s="51"/>
      <c r="J147" s="86">
        <f>(($H147-C147)/C147)*100</f>
        <v>400</v>
      </c>
      <c r="K147" s="86">
        <f>(($H147-D147)/D147)*100</f>
        <v>231.32530120481925</v>
      </c>
      <c r="L147" s="86">
        <f>(($H147-E147)/E147)*100</f>
        <v>214.1062250142776</v>
      </c>
      <c r="M147" s="86">
        <f>(($H147-F147)/F147)*100</f>
        <v>65.66265060240964</v>
      </c>
      <c r="N147" s="86">
        <f>(($H147-G147)/G147)*100</f>
        <v>186.73209079590148</v>
      </c>
      <c r="O147" s="11"/>
      <c r="P147" s="11"/>
      <c r="Q147" s="11"/>
    </row>
    <row r="148" spans="1:17" ht="12.75">
      <c r="A148" s="11"/>
      <c r="B148" s="11"/>
      <c r="C148" s="51"/>
      <c r="D148" s="51"/>
      <c r="E148" s="51"/>
      <c r="F148" s="51"/>
      <c r="G148" s="96"/>
      <c r="H148" s="51"/>
      <c r="I148" s="51"/>
      <c r="J148" s="86"/>
      <c r="K148" s="86"/>
      <c r="L148" s="86"/>
      <c r="M148" s="86"/>
      <c r="N148" s="86"/>
      <c r="O148" s="11"/>
      <c r="P148" s="11"/>
      <c r="Q148" s="11"/>
    </row>
    <row r="149" spans="1:17" ht="12.75">
      <c r="A149" s="11" t="s">
        <v>49</v>
      </c>
      <c r="B149" s="11"/>
      <c r="C149" s="51">
        <v>0.01</v>
      </c>
      <c r="D149" s="51" t="s">
        <v>66</v>
      </c>
      <c r="E149" s="51">
        <v>0.0063999999999999994</v>
      </c>
      <c r="F149" s="51">
        <v>0.04</v>
      </c>
      <c r="G149" s="96">
        <v>0.016647155101931838</v>
      </c>
      <c r="H149" s="51">
        <v>0.14</v>
      </c>
      <c r="I149" s="51"/>
      <c r="J149" s="86">
        <f>(($H149-C149)/C149)*100</f>
        <v>1300</v>
      </c>
      <c r="K149" s="86"/>
      <c r="L149" s="86">
        <f>(($H149-E149)/E149)*100</f>
        <v>2087.500000000001</v>
      </c>
      <c r="M149" s="86">
        <f>(($H149-F149)/F149)*100</f>
        <v>250</v>
      </c>
      <c r="N149" s="86">
        <f>(($H149-G149)/G149)*100</f>
        <v>740.9845354522681</v>
      </c>
      <c r="O149" s="11"/>
      <c r="P149" s="11"/>
      <c r="Q149" s="11"/>
    </row>
    <row r="150" spans="1:17" ht="12.75">
      <c r="A150" s="11"/>
      <c r="B150" s="11"/>
      <c r="C150" s="51"/>
      <c r="D150" s="51"/>
      <c r="E150" s="51"/>
      <c r="F150" s="51"/>
      <c r="G150" s="96"/>
      <c r="H150" s="51"/>
      <c r="I150" s="51"/>
      <c r="J150" s="86"/>
      <c r="K150" s="86"/>
      <c r="L150" s="86"/>
      <c r="M150" s="86"/>
      <c r="N150" s="86"/>
      <c r="O150" s="11"/>
      <c r="P150" s="11"/>
      <c r="Q150" s="11"/>
    </row>
    <row r="151" spans="1:17" ht="12.75">
      <c r="A151" s="11" t="s">
        <v>50</v>
      </c>
      <c r="B151" s="11"/>
      <c r="C151" s="51">
        <v>10.51</v>
      </c>
      <c r="D151" s="51">
        <v>9.32</v>
      </c>
      <c r="E151" s="96">
        <v>10.8592</v>
      </c>
      <c r="F151" s="51">
        <v>12.84</v>
      </c>
      <c r="G151" s="96">
        <v>14.41</v>
      </c>
      <c r="H151" s="51">
        <v>12.87</v>
      </c>
      <c r="I151" s="51"/>
      <c r="J151" s="86">
        <f>(($H151-C151)/C151)*100</f>
        <v>22.454804947668883</v>
      </c>
      <c r="K151" s="86">
        <f>(($H151-D151)/D151)*100</f>
        <v>38.090128755364795</v>
      </c>
      <c r="L151" s="86">
        <f>(($H151-E151)/E151)*100</f>
        <v>18.51701782820097</v>
      </c>
      <c r="M151" s="86">
        <f>(($H151-F151)/F151)*100</f>
        <v>0.23364485981307914</v>
      </c>
      <c r="N151" s="86">
        <f>(($H151-G151)/G151)*100</f>
        <v>-10.687022900763365</v>
      </c>
      <c r="O151" s="11"/>
      <c r="P151" s="11"/>
      <c r="Q151" s="11"/>
    </row>
    <row r="152" spans="1:17" ht="12.75">
      <c r="A152" s="11"/>
      <c r="B152" s="11"/>
      <c r="C152" s="51"/>
      <c r="D152" s="51"/>
      <c r="E152" s="51"/>
      <c r="F152" s="51"/>
      <c r="G152" s="96"/>
      <c r="H152" s="51"/>
      <c r="I152" s="51"/>
      <c r="J152" s="86"/>
      <c r="K152" s="86"/>
      <c r="L152" s="86"/>
      <c r="M152" s="86"/>
      <c r="N152" s="86"/>
      <c r="O152" s="11"/>
      <c r="P152" s="11"/>
      <c r="Q152" s="11"/>
    </row>
    <row r="153" spans="1:17" ht="12.75">
      <c r="A153" s="11" t="s">
        <v>51</v>
      </c>
      <c r="B153" s="11"/>
      <c r="C153" s="51">
        <v>0.33</v>
      </c>
      <c r="D153" s="51">
        <v>0.94</v>
      </c>
      <c r="E153" s="51">
        <v>3.8</v>
      </c>
      <c r="F153" s="51">
        <v>2.41</v>
      </c>
      <c r="G153" s="96">
        <v>1.7150312069368945</v>
      </c>
      <c r="H153" s="51">
        <v>2.34</v>
      </c>
      <c r="I153" s="51"/>
      <c r="J153" s="86">
        <f>(($H153-C153)/C153)*100</f>
        <v>609.090909090909</v>
      </c>
      <c r="K153" s="86">
        <f>(($H153-D153)/D153)*100</f>
        <v>148.93617021276594</v>
      </c>
      <c r="L153" s="86">
        <f>(($H153-E153)/E153)*100</f>
        <v>-38.42105263157895</v>
      </c>
      <c r="M153" s="86">
        <f>(($H153-F153)/F153)*100</f>
        <v>-2.9045643153527085</v>
      </c>
      <c r="N153" s="86">
        <f>(($H153-G153)/G153)*100</f>
        <v>36.44066595029028</v>
      </c>
      <c r="O153" s="11"/>
      <c r="P153" s="11"/>
      <c r="Q153" s="11"/>
    </row>
    <row r="154" spans="1:17" ht="12.75">
      <c r="A154" s="11"/>
      <c r="B154" s="11"/>
      <c r="C154" s="51"/>
      <c r="D154" s="51"/>
      <c r="E154" s="51"/>
      <c r="F154" s="51"/>
      <c r="G154" s="51"/>
      <c r="H154" s="51"/>
      <c r="I154" s="51"/>
      <c r="J154" s="86"/>
      <c r="K154" s="86"/>
      <c r="L154" s="86"/>
      <c r="M154" s="86"/>
      <c r="N154" s="86"/>
      <c r="O154" s="11"/>
      <c r="P154" s="11"/>
      <c r="Q154" s="11"/>
    </row>
    <row r="155" spans="1:17" ht="13.5">
      <c r="A155" s="38" t="s">
        <v>56</v>
      </c>
      <c r="B155" s="39"/>
      <c r="C155" s="84">
        <v>81.44</v>
      </c>
      <c r="D155" s="84">
        <v>68.94</v>
      </c>
      <c r="E155" s="84">
        <v>66.17</v>
      </c>
      <c r="F155" s="84">
        <v>84.35</v>
      </c>
      <c r="G155" s="84">
        <v>86.19</v>
      </c>
      <c r="H155" s="89">
        <v>73.1137</v>
      </c>
      <c r="I155" s="170"/>
      <c r="J155" s="87">
        <f>(($H155-C155)/C155)*100</f>
        <v>-10.223845776031439</v>
      </c>
      <c r="K155" s="87">
        <f>(($H155-D155)/D155)*100</f>
        <v>6.054105018856972</v>
      </c>
      <c r="L155" s="87">
        <f>(($H155-E155)/E155)*100</f>
        <v>10.493728275653607</v>
      </c>
      <c r="M155" s="87">
        <f>(($H155-F155)/F155)*100</f>
        <v>-13.321043272080619</v>
      </c>
      <c r="N155" s="87">
        <f>(($H155-G155)/G155)*100</f>
        <v>-15.171481610395643</v>
      </c>
      <c r="O155" s="18"/>
      <c r="P155" s="11"/>
      <c r="Q155" s="11"/>
    </row>
    <row r="156" spans="1:17" ht="12.75">
      <c r="A156" s="11"/>
      <c r="B156" s="11"/>
      <c r="C156" s="51"/>
      <c r="D156" s="51"/>
      <c r="E156" s="51"/>
      <c r="F156" s="51"/>
      <c r="G156" s="51"/>
      <c r="H156" s="51"/>
      <c r="I156" s="51"/>
      <c r="J156" s="86"/>
      <c r="K156" s="86"/>
      <c r="L156" s="86"/>
      <c r="M156" s="86"/>
      <c r="N156" s="86"/>
      <c r="O156" s="11"/>
      <c r="P156" s="11"/>
      <c r="Q156" s="11"/>
    </row>
    <row r="157" spans="1:17" ht="12.75">
      <c r="A157" s="11" t="s">
        <v>297</v>
      </c>
      <c r="B157" s="11"/>
      <c r="C157" s="113">
        <v>48575</v>
      </c>
      <c r="D157" s="113">
        <v>45670</v>
      </c>
      <c r="E157" s="113">
        <v>42703.4</v>
      </c>
      <c r="F157" s="113">
        <v>42438</v>
      </c>
      <c r="G157" s="113">
        <v>44570</v>
      </c>
      <c r="H157" s="113">
        <v>40528</v>
      </c>
      <c r="I157" s="51"/>
      <c r="J157" s="86">
        <f>(($H157-C157)/C157)*100</f>
        <v>-16.566134843026248</v>
      </c>
      <c r="K157" s="86">
        <f>(($H157-D157)/D157)*100</f>
        <v>-11.259032187431574</v>
      </c>
      <c r="L157" s="86">
        <f>(($H157-E157)/E157)*100</f>
        <v>-5.0942079553384545</v>
      </c>
      <c r="M157" s="86">
        <f>(($H157-F157)/F157)*100</f>
        <v>-4.500683349827985</v>
      </c>
      <c r="N157" s="86">
        <f>(($H157-G157)/G157)*100</f>
        <v>-9.068880412833744</v>
      </c>
      <c r="O157" s="11"/>
      <c r="P157" s="11"/>
      <c r="Q157" s="11"/>
    </row>
    <row r="158" spans="1:17" ht="12.75">
      <c r="A158" s="11"/>
      <c r="B158" s="11"/>
      <c r="C158" s="11"/>
      <c r="D158" s="11"/>
      <c r="E158" s="11"/>
      <c r="F158" s="11"/>
      <c r="G158" s="11"/>
      <c r="H158" s="11"/>
      <c r="I158" s="11"/>
      <c r="J158" s="17"/>
      <c r="K158" s="17"/>
      <c r="L158" s="17"/>
      <c r="M158" s="17"/>
      <c r="N158" s="17"/>
      <c r="O158" s="11"/>
      <c r="P158" s="11"/>
      <c r="Q158" s="11"/>
    </row>
    <row r="159" spans="1:17" ht="12.75">
      <c r="A159" s="11"/>
      <c r="B159" s="11"/>
      <c r="C159" s="11"/>
      <c r="D159" s="11"/>
      <c r="E159" s="11"/>
      <c r="F159" s="11"/>
      <c r="G159" s="11"/>
      <c r="H159" s="11"/>
      <c r="I159" s="11"/>
      <c r="J159" s="17"/>
      <c r="K159" s="17"/>
      <c r="L159" s="17"/>
      <c r="M159" s="17"/>
      <c r="N159" s="17"/>
      <c r="O159" s="11"/>
      <c r="P159" s="11"/>
      <c r="Q159" s="11"/>
    </row>
    <row r="160" spans="1:17" ht="12.75">
      <c r="A160" s="8" t="s">
        <v>315</v>
      </c>
      <c r="B160" s="11"/>
      <c r="C160" s="11"/>
      <c r="D160" s="11"/>
      <c r="E160" s="11"/>
      <c r="F160" s="11"/>
      <c r="G160" s="11"/>
      <c r="H160" s="11"/>
      <c r="I160" s="11"/>
      <c r="J160" s="17"/>
      <c r="K160" s="17"/>
      <c r="L160" s="17"/>
      <c r="M160" s="17"/>
      <c r="N160" s="17"/>
      <c r="O160" s="11"/>
      <c r="P160" s="11"/>
      <c r="Q160" s="11"/>
    </row>
    <row r="161" spans="1:17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ht="12.75">
      <c r="A162" s="16"/>
      <c r="B162" s="16"/>
      <c r="C162" s="19"/>
      <c r="D162" s="16"/>
      <c r="E162" s="16" t="s">
        <v>281</v>
      </c>
      <c r="F162" s="16"/>
      <c r="G162" s="16"/>
      <c r="H162" s="16"/>
      <c r="I162" s="16"/>
      <c r="J162" s="16"/>
      <c r="K162" s="175" t="s">
        <v>363</v>
      </c>
      <c r="L162" s="179"/>
      <c r="M162" s="179"/>
      <c r="N162" s="13"/>
      <c r="O162" s="11"/>
      <c r="P162" s="11"/>
      <c r="Q162" s="11"/>
    </row>
    <row r="163" spans="1:17" ht="12.75">
      <c r="A163" s="16"/>
      <c r="B163" s="16"/>
      <c r="C163" s="16">
        <v>1990</v>
      </c>
      <c r="D163" s="16">
        <v>1992</v>
      </c>
      <c r="E163" s="16">
        <v>1994</v>
      </c>
      <c r="F163" s="16">
        <v>1996</v>
      </c>
      <c r="G163" s="16">
        <v>1998</v>
      </c>
      <c r="H163" s="16">
        <v>2000</v>
      </c>
      <c r="I163" s="16"/>
      <c r="J163" s="16" t="s">
        <v>324</v>
      </c>
      <c r="K163" s="16" t="s">
        <v>325</v>
      </c>
      <c r="L163" s="16" t="s">
        <v>326</v>
      </c>
      <c r="M163" s="16" t="s">
        <v>327</v>
      </c>
      <c r="N163" s="16" t="s">
        <v>282</v>
      </c>
      <c r="O163" s="11"/>
      <c r="P163" s="11"/>
      <c r="Q163" s="11"/>
    </row>
    <row r="164" spans="1:17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1"/>
      <c r="P164" s="11"/>
      <c r="Q164" s="11"/>
    </row>
    <row r="165" spans="1:17" ht="12.75">
      <c r="A165" s="16" t="s">
        <v>45</v>
      </c>
      <c r="B165" s="16"/>
      <c r="C165" s="16" t="s">
        <v>289</v>
      </c>
      <c r="D165" s="16" t="s">
        <v>289</v>
      </c>
      <c r="E165" s="16" t="s">
        <v>289</v>
      </c>
      <c r="F165" s="16" t="s">
        <v>289</v>
      </c>
      <c r="G165" s="16" t="s">
        <v>289</v>
      </c>
      <c r="H165" s="16" t="s">
        <v>289</v>
      </c>
      <c r="I165" s="16"/>
      <c r="J165" s="16" t="s">
        <v>289</v>
      </c>
      <c r="K165" s="16" t="s">
        <v>289</v>
      </c>
      <c r="L165" s="16" t="s">
        <v>289</v>
      </c>
      <c r="M165" s="16" t="s">
        <v>289</v>
      </c>
      <c r="N165" s="16" t="s">
        <v>289</v>
      </c>
      <c r="O165" s="11"/>
      <c r="P165" s="11"/>
      <c r="Q165" s="11"/>
    </row>
    <row r="166" spans="1:17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ht="12.75">
      <c r="A167" s="11" t="s">
        <v>46</v>
      </c>
      <c r="B167" s="11"/>
      <c r="C167" s="113">
        <v>467</v>
      </c>
      <c r="D167" s="113">
        <v>525</v>
      </c>
      <c r="E167" s="113">
        <v>85.5</v>
      </c>
      <c r="F167" s="113">
        <v>226</v>
      </c>
      <c r="G167" s="113">
        <v>663.6185139193408</v>
      </c>
      <c r="H167" s="113">
        <v>243.8</v>
      </c>
      <c r="I167" s="51"/>
      <c r="J167" s="86">
        <f>(($H167-C167)/C167)*100</f>
        <v>-47.79443254817987</v>
      </c>
      <c r="K167" s="86">
        <f>(($H167-D167)/D167)*100</f>
        <v>-53.561904761904756</v>
      </c>
      <c r="L167" s="86">
        <f>(($H167-E167)/E167)*100</f>
        <v>185.14619883040936</v>
      </c>
      <c r="M167" s="86">
        <f>(($H167-F167)/F167)*100</f>
        <v>7.87610619469027</v>
      </c>
      <c r="N167" s="86">
        <f>(($H167-G167)/G167)*100</f>
        <v>-63.262025563434996</v>
      </c>
      <c r="O167" s="11"/>
      <c r="P167" s="11"/>
      <c r="Q167" s="11"/>
    </row>
    <row r="168" spans="1:17" ht="12.75">
      <c r="A168" s="11"/>
      <c r="B168" s="11"/>
      <c r="C168" s="113"/>
      <c r="D168" s="113"/>
      <c r="E168" s="113"/>
      <c r="F168" s="113"/>
      <c r="G168" s="113"/>
      <c r="H168" s="113"/>
      <c r="I168" s="51"/>
      <c r="J168" s="86"/>
      <c r="K168" s="86"/>
      <c r="L168" s="86"/>
      <c r="M168" s="86"/>
      <c r="N168" s="86"/>
      <c r="O168" s="11"/>
      <c r="P168" s="11"/>
      <c r="Q168" s="11"/>
    </row>
    <row r="169" spans="1:17" ht="12.75">
      <c r="A169" s="11" t="s">
        <v>290</v>
      </c>
      <c r="B169" s="11"/>
      <c r="C169" s="113">
        <v>1603</v>
      </c>
      <c r="D169" s="113">
        <v>1343</v>
      </c>
      <c r="E169" s="113">
        <v>596.9</v>
      </c>
      <c r="F169" s="113">
        <v>292</v>
      </c>
      <c r="G169" s="113">
        <v>1171.1706117296426</v>
      </c>
      <c r="H169" s="113">
        <v>365.7</v>
      </c>
      <c r="I169" s="51"/>
      <c r="J169" s="86">
        <f>(($H169-C169)/C169)*100</f>
        <v>-77.18652526512788</v>
      </c>
      <c r="K169" s="86">
        <f>(($H169-D169)/D169)*100</f>
        <v>-72.76991809381981</v>
      </c>
      <c r="L169" s="86">
        <f>(($H169-E169)/E169)*100</f>
        <v>-38.73345619031664</v>
      </c>
      <c r="M169" s="86">
        <f>(($H169-F169)/F169)*100</f>
        <v>25.239726027397257</v>
      </c>
      <c r="N169" s="86">
        <f>(($H169-G169)/G169)*100</f>
        <v>-68.77483123830129</v>
      </c>
      <c r="O169" s="11"/>
      <c r="P169" s="11"/>
      <c r="Q169" s="11"/>
    </row>
    <row r="170" spans="1:17" ht="12.75">
      <c r="A170" s="11"/>
      <c r="B170" s="11"/>
      <c r="C170" s="113"/>
      <c r="D170" s="113"/>
      <c r="E170" s="113"/>
      <c r="F170" s="113"/>
      <c r="G170" s="113"/>
      <c r="H170" s="113"/>
      <c r="I170" s="51"/>
      <c r="J170" s="86"/>
      <c r="K170" s="86"/>
      <c r="L170" s="86"/>
      <c r="M170" s="86"/>
      <c r="N170" s="86"/>
      <c r="O170" s="11"/>
      <c r="P170" s="11"/>
      <c r="Q170" s="11"/>
    </row>
    <row r="171" spans="1:17" ht="12.75">
      <c r="A171" s="11" t="s">
        <v>48</v>
      </c>
      <c r="B171" s="11"/>
      <c r="C171" s="113"/>
      <c r="D171" s="113"/>
      <c r="E171" s="113"/>
      <c r="F171" s="113"/>
      <c r="G171" s="113"/>
      <c r="H171" s="113"/>
      <c r="I171" s="51"/>
      <c r="J171" s="86"/>
      <c r="K171" s="86"/>
      <c r="L171" s="86"/>
      <c r="M171" s="86"/>
      <c r="N171" s="86"/>
      <c r="O171" s="11"/>
      <c r="P171" s="11"/>
      <c r="Q171" s="11"/>
    </row>
    <row r="172" spans="1:17" ht="12.75">
      <c r="A172" s="11"/>
      <c r="B172" s="11"/>
      <c r="C172" s="113"/>
      <c r="D172" s="113"/>
      <c r="E172" s="113"/>
      <c r="F172" s="113"/>
      <c r="G172" s="113"/>
      <c r="H172" s="113"/>
      <c r="I172" s="51"/>
      <c r="J172" s="86"/>
      <c r="K172" s="86"/>
      <c r="L172" s="86"/>
      <c r="M172" s="86"/>
      <c r="N172" s="86"/>
      <c r="O172" s="11"/>
      <c r="P172" s="11"/>
      <c r="Q172" s="11"/>
    </row>
    <row r="173" spans="1:17" ht="12.75">
      <c r="A173" s="11" t="s">
        <v>291</v>
      </c>
      <c r="B173" s="11"/>
      <c r="C173" s="113" t="s">
        <v>66</v>
      </c>
      <c r="D173" s="113" t="s">
        <v>66</v>
      </c>
      <c r="E173" s="113" t="s">
        <v>66</v>
      </c>
      <c r="F173" s="113" t="s">
        <v>66</v>
      </c>
      <c r="G173" s="113">
        <v>28.6</v>
      </c>
      <c r="H173" s="113" t="s">
        <v>66</v>
      </c>
      <c r="I173" s="51"/>
      <c r="J173" s="86" t="s">
        <v>66</v>
      </c>
      <c r="K173" s="86" t="s">
        <v>66</v>
      </c>
      <c r="L173" s="86" t="s">
        <v>66</v>
      </c>
      <c r="M173" s="86" t="s">
        <v>66</v>
      </c>
      <c r="N173" s="86" t="s">
        <v>66</v>
      </c>
      <c r="O173" s="11"/>
      <c r="P173" s="11"/>
      <c r="Q173" s="11"/>
    </row>
    <row r="174" spans="1:17" ht="12.75">
      <c r="A174" s="11" t="s">
        <v>292</v>
      </c>
      <c r="B174" s="11"/>
      <c r="C174" s="113" t="s">
        <v>66</v>
      </c>
      <c r="D174" s="113" t="s">
        <v>66</v>
      </c>
      <c r="E174" s="113" t="s">
        <v>66</v>
      </c>
      <c r="F174" s="113" t="s">
        <v>66</v>
      </c>
      <c r="G174" s="113" t="s">
        <v>66</v>
      </c>
      <c r="H174" s="113" t="s">
        <v>66</v>
      </c>
      <c r="I174" s="51"/>
      <c r="J174" s="86" t="s">
        <v>66</v>
      </c>
      <c r="K174" s="86" t="s">
        <v>66</v>
      </c>
      <c r="L174" s="86" t="s">
        <v>66</v>
      </c>
      <c r="M174" s="86" t="s">
        <v>66</v>
      </c>
      <c r="N174" s="86" t="s">
        <v>66</v>
      </c>
      <c r="O174" s="11"/>
      <c r="P174" s="11"/>
      <c r="Q174" s="11"/>
    </row>
    <row r="175" spans="1:17" ht="12.75">
      <c r="A175" s="11" t="s">
        <v>293</v>
      </c>
      <c r="B175" s="11"/>
      <c r="C175" s="113" t="s">
        <v>66</v>
      </c>
      <c r="D175" s="113">
        <v>67</v>
      </c>
      <c r="E175" s="113">
        <v>180</v>
      </c>
      <c r="F175" s="113">
        <v>25</v>
      </c>
      <c r="G175" s="113">
        <v>5.4</v>
      </c>
      <c r="H175" s="113" t="s">
        <v>66</v>
      </c>
      <c r="I175" s="51"/>
      <c r="J175" s="86" t="s">
        <v>66</v>
      </c>
      <c r="K175" s="86" t="s">
        <v>66</v>
      </c>
      <c r="L175" s="86" t="s">
        <v>66</v>
      </c>
      <c r="M175" s="86" t="s">
        <v>66</v>
      </c>
      <c r="N175" s="86" t="s">
        <v>66</v>
      </c>
      <c r="O175" s="11"/>
      <c r="P175" s="11"/>
      <c r="Q175" s="11"/>
    </row>
    <row r="176" spans="1:17" ht="12.75">
      <c r="A176" s="11" t="s">
        <v>294</v>
      </c>
      <c r="B176" s="11"/>
      <c r="C176" s="113" t="s">
        <v>66</v>
      </c>
      <c r="D176" s="113">
        <v>131</v>
      </c>
      <c r="E176" s="113" t="s">
        <v>66</v>
      </c>
      <c r="F176" s="113" t="s">
        <v>66</v>
      </c>
      <c r="G176" s="113">
        <v>189.8</v>
      </c>
      <c r="H176" s="113" t="s">
        <v>66</v>
      </c>
      <c r="I176" s="51"/>
      <c r="J176" s="86" t="s">
        <v>66</v>
      </c>
      <c r="K176" s="86" t="s">
        <v>66</v>
      </c>
      <c r="L176" s="86" t="s">
        <v>66</v>
      </c>
      <c r="M176" s="86" t="s">
        <v>66</v>
      </c>
      <c r="N176" s="86" t="s">
        <v>66</v>
      </c>
      <c r="O176" s="11"/>
      <c r="P176" s="11"/>
      <c r="Q176" s="11"/>
    </row>
    <row r="177" spans="1:17" ht="12.75">
      <c r="A177" s="11" t="s">
        <v>295</v>
      </c>
      <c r="B177" s="11"/>
      <c r="C177" s="113"/>
      <c r="D177" s="113"/>
      <c r="E177" s="113"/>
      <c r="F177" s="113"/>
      <c r="G177" s="113">
        <v>10.4</v>
      </c>
      <c r="H177" s="113" t="s">
        <v>66</v>
      </c>
      <c r="I177" s="51"/>
      <c r="J177" s="86" t="s">
        <v>66</v>
      </c>
      <c r="K177" s="86" t="s">
        <v>66</v>
      </c>
      <c r="L177" s="86" t="s">
        <v>66</v>
      </c>
      <c r="M177" s="86" t="s">
        <v>66</v>
      </c>
      <c r="N177" s="86" t="s">
        <v>66</v>
      </c>
      <c r="O177" s="11"/>
      <c r="P177" s="11"/>
      <c r="Q177" s="11"/>
    </row>
    <row r="178" spans="1:17" ht="12.75">
      <c r="A178" s="11" t="s">
        <v>296</v>
      </c>
      <c r="B178" s="11"/>
      <c r="C178" s="113" t="s">
        <v>66</v>
      </c>
      <c r="D178" s="113">
        <v>198</v>
      </c>
      <c r="E178" s="113">
        <v>180.3</v>
      </c>
      <c r="F178" s="113">
        <v>25</v>
      </c>
      <c r="G178" s="113">
        <v>234.20825380373395</v>
      </c>
      <c r="H178" s="113" t="s">
        <v>66</v>
      </c>
      <c r="I178" s="51"/>
      <c r="J178" s="86" t="s">
        <v>66</v>
      </c>
      <c r="K178" s="86" t="s">
        <v>66</v>
      </c>
      <c r="L178" s="86" t="s">
        <v>66</v>
      </c>
      <c r="M178" s="86" t="s">
        <v>66</v>
      </c>
      <c r="N178" s="86" t="s">
        <v>66</v>
      </c>
      <c r="O178" s="11"/>
      <c r="P178" s="11"/>
      <c r="Q178" s="11"/>
    </row>
    <row r="179" spans="1:17" ht="12.75">
      <c r="A179" s="11"/>
      <c r="B179" s="11"/>
      <c r="C179" s="113"/>
      <c r="D179" s="113"/>
      <c r="E179" s="113"/>
      <c r="F179" s="113"/>
      <c r="G179" s="113"/>
      <c r="H179" s="113" t="s">
        <v>66</v>
      </c>
      <c r="I179" s="51"/>
      <c r="J179" s="86"/>
      <c r="K179" s="86"/>
      <c r="L179" s="86"/>
      <c r="M179" s="86"/>
      <c r="N179" s="86"/>
      <c r="O179" s="11"/>
      <c r="P179" s="11"/>
      <c r="Q179" s="11"/>
    </row>
    <row r="180" spans="1:17" ht="12.75">
      <c r="A180" s="11" t="s">
        <v>49</v>
      </c>
      <c r="B180" s="11"/>
      <c r="C180" s="113">
        <v>810</v>
      </c>
      <c r="D180" s="113">
        <v>871</v>
      </c>
      <c r="E180" s="113">
        <v>216.1</v>
      </c>
      <c r="F180" s="113">
        <v>72</v>
      </c>
      <c r="G180" s="113">
        <v>522.4338324458744</v>
      </c>
      <c r="H180" s="113"/>
      <c r="I180" s="51"/>
      <c r="J180" s="86" t="s">
        <v>66</v>
      </c>
      <c r="K180" s="86" t="s">
        <v>66</v>
      </c>
      <c r="L180" s="86" t="s">
        <v>66</v>
      </c>
      <c r="M180" s="86" t="s">
        <v>66</v>
      </c>
      <c r="N180" s="86" t="s">
        <v>66</v>
      </c>
      <c r="O180" s="11"/>
      <c r="P180" s="11"/>
      <c r="Q180" s="11"/>
    </row>
    <row r="181" spans="1:17" ht="12.75">
      <c r="A181" s="11"/>
      <c r="B181" s="11"/>
      <c r="C181" s="113"/>
      <c r="D181" s="113"/>
      <c r="E181" s="113"/>
      <c r="F181" s="113"/>
      <c r="G181" s="113"/>
      <c r="H181" s="113"/>
      <c r="I181" s="51"/>
      <c r="J181" s="86"/>
      <c r="K181" s="86"/>
      <c r="L181" s="86"/>
      <c r="M181" s="86"/>
      <c r="N181" s="86"/>
      <c r="O181" s="11"/>
      <c r="P181" s="11"/>
      <c r="Q181" s="11"/>
    </row>
    <row r="182" spans="1:17" ht="12.75">
      <c r="A182" s="11" t="s">
        <v>50</v>
      </c>
      <c r="B182" s="11"/>
      <c r="C182" s="113" t="s">
        <v>66</v>
      </c>
      <c r="D182" s="113">
        <v>84</v>
      </c>
      <c r="E182" s="113" t="s">
        <v>66</v>
      </c>
      <c r="F182" s="113" t="s">
        <v>66</v>
      </c>
      <c r="G182" s="113" t="s">
        <v>66</v>
      </c>
      <c r="H182" s="113" t="s">
        <v>66</v>
      </c>
      <c r="I182" s="51"/>
      <c r="J182" s="86" t="s">
        <v>66</v>
      </c>
      <c r="K182" s="86" t="s">
        <v>66</v>
      </c>
      <c r="L182" s="86" t="s">
        <v>66</v>
      </c>
      <c r="M182" s="86" t="s">
        <v>66</v>
      </c>
      <c r="N182" s="86" t="s">
        <v>66</v>
      </c>
      <c r="O182" s="11"/>
      <c r="P182" s="11"/>
      <c r="Q182" s="11"/>
    </row>
    <row r="183" spans="1:17" ht="12.75">
      <c r="A183" s="11"/>
      <c r="B183" s="11"/>
      <c r="C183" s="113"/>
      <c r="D183" s="113"/>
      <c r="E183" s="113"/>
      <c r="F183" s="113"/>
      <c r="G183" s="113"/>
      <c r="H183" s="113"/>
      <c r="I183" s="51"/>
      <c r="J183" s="86"/>
      <c r="K183" s="86"/>
      <c r="L183" s="86"/>
      <c r="M183" s="86"/>
      <c r="N183" s="86"/>
      <c r="O183" s="11"/>
      <c r="P183" s="11"/>
      <c r="Q183" s="11"/>
    </row>
    <row r="184" spans="1:17" ht="12.75">
      <c r="A184" s="11" t="s">
        <v>51</v>
      </c>
      <c r="B184" s="11"/>
      <c r="C184" s="113">
        <v>906</v>
      </c>
      <c r="D184" s="113">
        <v>1063</v>
      </c>
      <c r="E184" s="113">
        <v>610.3</v>
      </c>
      <c r="F184" s="113">
        <v>140</v>
      </c>
      <c r="G184" s="113">
        <v>339.4028875584916</v>
      </c>
      <c r="H184" s="113">
        <v>123</v>
      </c>
      <c r="I184" s="51"/>
      <c r="J184" s="86">
        <f>(($H184-C184)/C184)*100</f>
        <v>-86.42384105960265</v>
      </c>
      <c r="K184" s="86">
        <f>(($H184-D184)/D184)*100</f>
        <v>-88.42897460018816</v>
      </c>
      <c r="L184" s="86">
        <f>(($H184-E184)/E184)*100</f>
        <v>-79.84597738816976</v>
      </c>
      <c r="M184" s="86">
        <f>(($H184-F184)/F184)*100</f>
        <v>-12.142857142857142</v>
      </c>
      <c r="N184" s="86">
        <f>(($H184-G184)/G184)*100</f>
        <v>-63.75988404671349</v>
      </c>
      <c r="O184" s="11"/>
      <c r="P184" s="11"/>
      <c r="Q184" s="11"/>
    </row>
    <row r="185" spans="1:17" ht="12.75">
      <c r="A185" s="11"/>
      <c r="B185" s="11"/>
      <c r="C185" s="113"/>
      <c r="D185" s="113"/>
      <c r="E185" s="113"/>
      <c r="F185" s="113"/>
      <c r="G185" s="113"/>
      <c r="H185" s="113"/>
      <c r="I185" s="51"/>
      <c r="J185" s="86"/>
      <c r="K185" s="86"/>
      <c r="L185" s="86"/>
      <c r="M185" s="86"/>
      <c r="N185" s="86"/>
      <c r="O185" s="11"/>
      <c r="P185" s="11"/>
      <c r="Q185" s="11"/>
    </row>
    <row r="186" spans="1:17" ht="13.5">
      <c r="A186" s="38" t="s">
        <v>56</v>
      </c>
      <c r="B186" s="39"/>
      <c r="C186" s="115">
        <v>3786</v>
      </c>
      <c r="D186" s="115">
        <v>4084</v>
      </c>
      <c r="E186" s="115">
        <v>1689.1</v>
      </c>
      <c r="F186" s="115">
        <v>755</v>
      </c>
      <c r="G186" s="115">
        <v>2930.8340994570854</v>
      </c>
      <c r="H186" s="115">
        <v>732.4</v>
      </c>
      <c r="I186" s="170"/>
      <c r="J186" s="87">
        <f>(($H186-C186)/C186)*100</f>
        <v>-80.65504490227153</v>
      </c>
      <c r="K186" s="87">
        <f>(($H186-D186)/D186)*100</f>
        <v>-82.0666013712047</v>
      </c>
      <c r="L186" s="87">
        <f>(($H186-E186)/E186)*100</f>
        <v>-56.63963057249423</v>
      </c>
      <c r="M186" s="87">
        <f>(($H186-F186)/F186)*100</f>
        <v>-2.9933774834437115</v>
      </c>
      <c r="N186" s="87">
        <f>(($H186-G186)/G186)*100</f>
        <v>-75.01052686210824</v>
      </c>
      <c r="O186" s="11"/>
      <c r="P186" s="11"/>
      <c r="Q186" s="11"/>
    </row>
    <row r="187" spans="1:17" ht="12.75">
      <c r="A187" s="11"/>
      <c r="B187" s="11"/>
      <c r="C187" s="113"/>
      <c r="D187" s="113"/>
      <c r="E187" s="113"/>
      <c r="F187" s="113"/>
      <c r="G187" s="113"/>
      <c r="H187" s="113"/>
      <c r="I187" s="51"/>
      <c r="J187" s="86"/>
      <c r="K187" s="86"/>
      <c r="L187" s="86"/>
      <c r="M187" s="86"/>
      <c r="N187" s="86"/>
      <c r="O187" s="11"/>
      <c r="P187" s="11"/>
      <c r="Q187" s="11"/>
    </row>
    <row r="188" spans="1:17" ht="12.75">
      <c r="A188" s="11" t="s">
        <v>297</v>
      </c>
      <c r="B188" s="11"/>
      <c r="C188" s="113">
        <v>906</v>
      </c>
      <c r="D188" s="113">
        <v>1062</v>
      </c>
      <c r="E188" s="113">
        <v>610.3</v>
      </c>
      <c r="F188" s="113">
        <v>193</v>
      </c>
      <c r="G188" s="113">
        <v>739</v>
      </c>
      <c r="H188" s="113">
        <v>131</v>
      </c>
      <c r="I188" s="51"/>
      <c r="J188" s="86">
        <f>(($H188-C188)/C188)*100</f>
        <v>-85.54083885209714</v>
      </c>
      <c r="K188" s="86">
        <f>(($H188-D188)/D188)*100</f>
        <v>-87.6647834274953</v>
      </c>
      <c r="L188" s="86">
        <f>(($H188-E188)/E188)*100</f>
        <v>-78.53514664918893</v>
      </c>
      <c r="M188" s="86">
        <f>(($H188-F188)/F188)*100</f>
        <v>-32.12435233160622</v>
      </c>
      <c r="N188" s="86">
        <f>(($H188-G188)/G188)*100</f>
        <v>-82.27334235453316</v>
      </c>
      <c r="O188" s="11"/>
      <c r="P188" s="11"/>
      <c r="Q188" s="11"/>
    </row>
    <row r="189" spans="1:17" ht="12.75">
      <c r="A189" s="11"/>
      <c r="B189" s="11"/>
      <c r="C189" s="51"/>
      <c r="D189" s="51"/>
      <c r="E189" s="51"/>
      <c r="F189" s="51"/>
      <c r="G189" s="51"/>
      <c r="H189" s="51"/>
      <c r="I189" s="51"/>
      <c r="J189" s="86"/>
      <c r="K189" s="86"/>
      <c r="L189" s="86"/>
      <c r="M189" s="86"/>
      <c r="N189" s="86"/>
      <c r="O189" s="11"/>
      <c r="P189" s="11"/>
      <c r="Q189" s="11"/>
    </row>
    <row r="190" spans="1:17" ht="12.75">
      <c r="A190" s="11"/>
      <c r="B190" s="11"/>
      <c r="C190" s="11"/>
      <c r="D190" s="11"/>
      <c r="E190" s="11"/>
      <c r="F190" s="11"/>
      <c r="G190" s="11"/>
      <c r="H190" s="11"/>
      <c r="I190" s="11"/>
      <c r="J190" s="17"/>
      <c r="K190" s="17"/>
      <c r="L190" s="17"/>
      <c r="M190" s="17"/>
      <c r="N190" s="17"/>
      <c r="O190" s="11"/>
      <c r="P190" s="11"/>
      <c r="Q190" s="11"/>
    </row>
    <row r="191" spans="1:17" ht="12.75">
      <c r="A191" s="8" t="s">
        <v>316</v>
      </c>
      <c r="B191" s="11"/>
      <c r="C191" s="11"/>
      <c r="D191" s="11"/>
      <c r="E191" s="11"/>
      <c r="F191" s="11"/>
      <c r="G191" s="11"/>
      <c r="H191" s="11"/>
      <c r="I191" s="11"/>
      <c r="J191" s="17"/>
      <c r="K191" s="17"/>
      <c r="L191" s="17"/>
      <c r="M191" s="17"/>
      <c r="N191" s="17"/>
      <c r="O191" s="11"/>
      <c r="P191" s="11"/>
      <c r="Q191" s="11"/>
    </row>
    <row r="192" spans="1:17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ht="12.75">
      <c r="A193" s="16"/>
      <c r="B193" s="16" t="s">
        <v>286</v>
      </c>
      <c r="C193" s="19"/>
      <c r="D193" s="16"/>
      <c r="E193" s="175" t="s">
        <v>281</v>
      </c>
      <c r="F193" s="175"/>
      <c r="G193" s="16"/>
      <c r="H193" s="16"/>
      <c r="I193" s="16"/>
      <c r="J193" s="16"/>
      <c r="K193" s="175" t="s">
        <v>363</v>
      </c>
      <c r="L193" s="179"/>
      <c r="M193" s="179"/>
      <c r="N193" s="13"/>
      <c r="O193" s="11"/>
      <c r="P193" s="11"/>
      <c r="Q193" s="11"/>
    </row>
    <row r="194" spans="1:17" ht="12.75">
      <c r="A194" s="16"/>
      <c r="B194" s="16"/>
      <c r="C194" s="16">
        <v>1990</v>
      </c>
      <c r="D194" s="16">
        <v>1992</v>
      </c>
      <c r="E194" s="16">
        <v>1994</v>
      </c>
      <c r="F194" s="16">
        <v>1996</v>
      </c>
      <c r="G194" s="16">
        <v>1998</v>
      </c>
      <c r="H194" s="16">
        <v>2000</v>
      </c>
      <c r="I194" s="16"/>
      <c r="J194" s="16" t="s">
        <v>324</v>
      </c>
      <c r="K194" s="16" t="s">
        <v>325</v>
      </c>
      <c r="L194" s="16" t="s">
        <v>326</v>
      </c>
      <c r="M194" s="16" t="s">
        <v>327</v>
      </c>
      <c r="N194" s="16" t="s">
        <v>282</v>
      </c>
      <c r="O194" s="11"/>
      <c r="P194" s="11"/>
      <c r="Q194" s="11"/>
    </row>
    <row r="195" spans="1:17" ht="12.7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1"/>
      <c r="P195" s="11"/>
      <c r="Q195" s="11"/>
    </row>
    <row r="196" spans="1:17" ht="12.75">
      <c r="A196" s="21" t="s">
        <v>45</v>
      </c>
      <c r="B196" s="16"/>
      <c r="C196" s="16" t="s">
        <v>298</v>
      </c>
      <c r="D196" s="16" t="s">
        <v>298</v>
      </c>
      <c r="E196" s="16" t="s">
        <v>298</v>
      </c>
      <c r="F196" s="16" t="s">
        <v>298</v>
      </c>
      <c r="G196" s="16" t="s">
        <v>298</v>
      </c>
      <c r="H196" s="16" t="s">
        <v>298</v>
      </c>
      <c r="I196" s="16"/>
      <c r="J196" s="16" t="s">
        <v>298</v>
      </c>
      <c r="K196" s="16" t="s">
        <v>298</v>
      </c>
      <c r="L196" s="16" t="s">
        <v>298</v>
      </c>
      <c r="M196" s="16" t="s">
        <v>298</v>
      </c>
      <c r="N196" s="16" t="s">
        <v>298</v>
      </c>
      <c r="O196" s="11"/>
      <c r="P196" s="11"/>
      <c r="Q196" s="11"/>
    </row>
    <row r="197" spans="1:17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ht="12.75">
      <c r="A198" s="11" t="s">
        <v>46</v>
      </c>
      <c r="B198" s="11"/>
      <c r="C198" s="96">
        <v>0.53</v>
      </c>
      <c r="D198" s="96">
        <v>0.06</v>
      </c>
      <c r="E198" s="96">
        <v>0.033100000000000004</v>
      </c>
      <c r="F198" s="96">
        <v>0.3</v>
      </c>
      <c r="G198" s="96">
        <v>0.603034884255764</v>
      </c>
      <c r="H198" s="96">
        <v>0.64</v>
      </c>
      <c r="I198" s="51"/>
      <c r="J198" s="86">
        <f>(($H198-C198)/C198)*100</f>
        <v>20.75471698113207</v>
      </c>
      <c r="K198" s="86">
        <f>(($H198-D198)/D198)*100</f>
        <v>966.6666666666667</v>
      </c>
      <c r="L198" s="86">
        <f>(($H198-E198)/E198)*100</f>
        <v>1833.5347432024168</v>
      </c>
      <c r="M198" s="86">
        <f>(($H198-F198)/F198)*100</f>
        <v>113.33333333333336</v>
      </c>
      <c r="N198" s="86">
        <f>(($H198-G198)/G198)*100</f>
        <v>6.129846997136248</v>
      </c>
      <c r="O198" s="11"/>
      <c r="P198" s="11"/>
      <c r="Q198" s="11"/>
    </row>
    <row r="199" spans="1:17" ht="12.75">
      <c r="A199" s="11"/>
      <c r="B199" s="11"/>
      <c r="C199" s="96"/>
      <c r="D199" s="96"/>
      <c r="E199" s="96"/>
      <c r="F199" s="96"/>
      <c r="G199" s="96"/>
      <c r="H199" s="96"/>
      <c r="I199" s="51"/>
      <c r="J199" s="86"/>
      <c r="K199" s="86"/>
      <c r="L199" s="86"/>
      <c r="M199" s="86"/>
      <c r="N199" s="86"/>
      <c r="O199" s="11"/>
      <c r="P199" s="11"/>
      <c r="Q199" s="11"/>
    </row>
    <row r="200" spans="1:17" ht="12.75">
      <c r="A200" s="11" t="s">
        <v>290</v>
      </c>
      <c r="B200" s="11"/>
      <c r="C200" s="96">
        <v>1.31</v>
      </c>
      <c r="D200" s="96">
        <v>0.98</v>
      </c>
      <c r="E200" s="96">
        <v>0.6153</v>
      </c>
      <c r="F200" s="96">
        <v>0.2</v>
      </c>
      <c r="G200" s="96">
        <v>0.737557884237806</v>
      </c>
      <c r="H200" s="96">
        <v>0.16</v>
      </c>
      <c r="I200" s="51"/>
      <c r="J200" s="86">
        <f>(($H200-C200)/C200)*100</f>
        <v>-87.78625954198473</v>
      </c>
      <c r="K200" s="86">
        <f>(($H200-D200)/D200)*100</f>
        <v>-83.67346938775509</v>
      </c>
      <c r="L200" s="86">
        <f>(($H200-E200)/E200)*100</f>
        <v>-73.9964245083699</v>
      </c>
      <c r="M200" s="86">
        <f>(($H200-F200)/F200)*100</f>
        <v>-20.000000000000004</v>
      </c>
      <c r="N200" s="86">
        <f>(($H200-G200)/G200)*100</f>
        <v>-78.30678738315645</v>
      </c>
      <c r="O200" s="11"/>
      <c r="P200" s="11"/>
      <c r="Q200" s="11"/>
    </row>
    <row r="201" spans="1:17" ht="12.75">
      <c r="A201" s="11"/>
      <c r="B201" s="11"/>
      <c r="C201" s="96"/>
      <c r="D201" s="96"/>
      <c r="E201" s="96"/>
      <c r="F201" s="96"/>
      <c r="G201" s="96"/>
      <c r="H201" s="96"/>
      <c r="I201" s="51"/>
      <c r="J201" s="86"/>
      <c r="K201" s="86"/>
      <c r="L201" s="86"/>
      <c r="M201" s="86"/>
      <c r="N201" s="86"/>
      <c r="O201" s="11"/>
      <c r="P201" s="11"/>
      <c r="Q201" s="11"/>
    </row>
    <row r="202" spans="1:17" ht="12.75">
      <c r="A202" s="11" t="s">
        <v>48</v>
      </c>
      <c r="B202" s="11"/>
      <c r="C202" s="96"/>
      <c r="D202" s="96"/>
      <c r="E202" s="96"/>
      <c r="F202" s="96"/>
      <c r="G202" s="96"/>
      <c r="H202" s="96"/>
      <c r="I202" s="51"/>
      <c r="J202" s="86"/>
      <c r="K202" s="86"/>
      <c r="L202" s="86"/>
      <c r="M202" s="86"/>
      <c r="N202" s="86"/>
      <c r="O202" s="11"/>
      <c r="P202" s="11"/>
      <c r="Q202" s="11"/>
    </row>
    <row r="203" spans="1:17" ht="12.75">
      <c r="A203" s="11"/>
      <c r="B203" s="11"/>
      <c r="C203" s="96"/>
      <c r="D203" s="96"/>
      <c r="E203" s="96"/>
      <c r="F203" s="96"/>
      <c r="G203" s="96"/>
      <c r="H203" s="96"/>
      <c r="I203" s="51"/>
      <c r="J203" s="86"/>
      <c r="K203" s="86"/>
      <c r="L203" s="86"/>
      <c r="M203" s="86"/>
      <c r="N203" s="86"/>
      <c r="O203" s="11"/>
      <c r="P203" s="11"/>
      <c r="Q203" s="11"/>
    </row>
    <row r="204" spans="1:17" ht="12.75">
      <c r="A204" s="11" t="s">
        <v>291</v>
      </c>
      <c r="B204" s="11"/>
      <c r="C204" s="96" t="s">
        <v>66</v>
      </c>
      <c r="D204" s="96" t="s">
        <v>66</v>
      </c>
      <c r="E204" s="96" t="s">
        <v>66</v>
      </c>
      <c r="F204" s="96" t="s">
        <v>66</v>
      </c>
      <c r="G204" s="96">
        <v>0.004</v>
      </c>
      <c r="H204" s="96" t="s">
        <v>66</v>
      </c>
      <c r="I204" s="51"/>
      <c r="J204" s="86" t="s">
        <v>66</v>
      </c>
      <c r="K204" s="86" t="s">
        <v>66</v>
      </c>
      <c r="L204" s="86" t="s">
        <v>66</v>
      </c>
      <c r="M204" s="86" t="s">
        <v>66</v>
      </c>
      <c r="N204" s="86" t="s">
        <v>66</v>
      </c>
      <c r="O204" s="11"/>
      <c r="P204" s="11"/>
      <c r="Q204" s="11"/>
    </row>
    <row r="205" spans="1:17" ht="12.75">
      <c r="A205" s="11" t="s">
        <v>292</v>
      </c>
      <c r="B205" s="11"/>
      <c r="C205" s="96" t="s">
        <v>66</v>
      </c>
      <c r="D205" s="96" t="s">
        <v>66</v>
      </c>
      <c r="E205" s="96" t="s">
        <v>66</v>
      </c>
      <c r="F205" s="96" t="s">
        <v>66</v>
      </c>
      <c r="G205" s="96" t="s">
        <v>66</v>
      </c>
      <c r="H205" s="96" t="s">
        <v>66</v>
      </c>
      <c r="I205" s="51"/>
      <c r="J205" s="86" t="s">
        <v>66</v>
      </c>
      <c r="K205" s="86" t="s">
        <v>66</v>
      </c>
      <c r="L205" s="86" t="s">
        <v>66</v>
      </c>
      <c r="M205" s="86" t="s">
        <v>66</v>
      </c>
      <c r="N205" s="86" t="s">
        <v>66</v>
      </c>
      <c r="O205" s="11"/>
      <c r="P205" s="11"/>
      <c r="Q205" s="11"/>
    </row>
    <row r="206" spans="1:17" ht="12.75">
      <c r="A206" s="11" t="s">
        <v>293</v>
      </c>
      <c r="B206" s="11"/>
      <c r="C206" s="96" t="s">
        <v>66</v>
      </c>
      <c r="D206" s="96">
        <v>0.02</v>
      </c>
      <c r="E206" s="96">
        <v>0.076</v>
      </c>
      <c r="F206" s="96">
        <v>0.01</v>
      </c>
      <c r="G206" s="104">
        <v>0.004</v>
      </c>
      <c r="H206" s="96" t="s">
        <v>66</v>
      </c>
      <c r="I206" s="51"/>
      <c r="J206" s="86" t="s">
        <v>66</v>
      </c>
      <c r="K206" s="86" t="s">
        <v>66</v>
      </c>
      <c r="L206" s="86" t="s">
        <v>66</v>
      </c>
      <c r="M206" s="86" t="s">
        <v>66</v>
      </c>
      <c r="N206" s="86" t="s">
        <v>66</v>
      </c>
      <c r="O206" s="11"/>
      <c r="P206" s="11"/>
      <c r="Q206" s="11"/>
    </row>
    <row r="207" spans="1:17" ht="12.75">
      <c r="A207" s="11" t="s">
        <v>294</v>
      </c>
      <c r="B207" s="11"/>
      <c r="C207" s="96" t="s">
        <v>66</v>
      </c>
      <c r="D207" s="96">
        <v>0.01</v>
      </c>
      <c r="E207" s="96" t="s">
        <v>66</v>
      </c>
      <c r="F207" s="96" t="s">
        <v>66</v>
      </c>
      <c r="G207" s="104">
        <v>0.0011</v>
      </c>
      <c r="H207" s="96" t="s">
        <v>66</v>
      </c>
      <c r="I207" s="51"/>
      <c r="J207" s="86" t="s">
        <v>66</v>
      </c>
      <c r="K207" s="86" t="s">
        <v>66</v>
      </c>
      <c r="L207" s="86" t="s">
        <v>66</v>
      </c>
      <c r="M207" s="86" t="s">
        <v>66</v>
      </c>
      <c r="N207" s="86" t="s">
        <v>66</v>
      </c>
      <c r="O207" s="11"/>
      <c r="P207" s="11"/>
      <c r="Q207" s="11"/>
    </row>
    <row r="208" spans="1:17" ht="12.75">
      <c r="A208" s="11"/>
      <c r="B208" s="11"/>
      <c r="C208" s="96"/>
      <c r="D208" s="96"/>
      <c r="E208" s="96"/>
      <c r="F208" s="96"/>
      <c r="G208" s="96"/>
      <c r="H208" s="96"/>
      <c r="I208" s="51"/>
      <c r="J208" s="86"/>
      <c r="K208" s="86"/>
      <c r="L208" s="86"/>
      <c r="M208" s="86"/>
      <c r="N208" s="86"/>
      <c r="O208" s="11"/>
      <c r="P208" s="11"/>
      <c r="Q208" s="11"/>
    </row>
    <row r="209" spans="1:17" ht="12.75">
      <c r="A209" s="11" t="s">
        <v>296</v>
      </c>
      <c r="B209" s="11"/>
      <c r="C209" s="96" t="s">
        <v>66</v>
      </c>
      <c r="D209" s="96">
        <v>0.03</v>
      </c>
      <c r="E209" s="96">
        <v>0.0757</v>
      </c>
      <c r="F209" s="96">
        <v>0.01</v>
      </c>
      <c r="G209" s="96">
        <v>0.00903810774928576</v>
      </c>
      <c r="H209" s="96" t="s">
        <v>66</v>
      </c>
      <c r="I209" s="51"/>
      <c r="J209" s="86" t="s">
        <v>66</v>
      </c>
      <c r="K209" s="86" t="s">
        <v>66</v>
      </c>
      <c r="L209" s="86" t="s">
        <v>66</v>
      </c>
      <c r="M209" s="86" t="s">
        <v>66</v>
      </c>
      <c r="N209" s="86" t="s">
        <v>66</v>
      </c>
      <c r="O209" s="11"/>
      <c r="P209" s="11"/>
      <c r="Q209" s="11"/>
    </row>
    <row r="210" spans="1:17" ht="12.75">
      <c r="A210" s="11"/>
      <c r="B210" s="11"/>
      <c r="C210" s="96"/>
      <c r="D210" s="96"/>
      <c r="E210" s="96"/>
      <c r="F210" s="96"/>
      <c r="G210" s="96"/>
      <c r="H210" s="96"/>
      <c r="I210" s="51"/>
      <c r="J210" s="86"/>
      <c r="K210" s="86"/>
      <c r="L210" s="86"/>
      <c r="M210" s="86"/>
      <c r="N210" s="86"/>
      <c r="O210" s="11"/>
      <c r="P210" s="11"/>
      <c r="Q210" s="11"/>
    </row>
    <row r="211" spans="1:17" ht="12.75">
      <c r="A211" s="11" t="s">
        <v>49</v>
      </c>
      <c r="B211" s="11"/>
      <c r="C211" s="96">
        <v>0.32</v>
      </c>
      <c r="D211" s="96">
        <v>0.27</v>
      </c>
      <c r="E211" s="96">
        <v>0.1119</v>
      </c>
      <c r="F211" s="96">
        <v>0.01</v>
      </c>
      <c r="G211" s="96">
        <v>0.0604988086251032</v>
      </c>
      <c r="H211" s="96" t="s">
        <v>66</v>
      </c>
      <c r="I211" s="51"/>
      <c r="J211" s="86" t="s">
        <v>66</v>
      </c>
      <c r="K211" s="86" t="s">
        <v>66</v>
      </c>
      <c r="L211" s="86" t="s">
        <v>66</v>
      </c>
      <c r="M211" s="86" t="s">
        <v>66</v>
      </c>
      <c r="N211" s="86" t="s">
        <v>66</v>
      </c>
      <c r="O211" s="11"/>
      <c r="P211" s="11"/>
      <c r="Q211" s="11"/>
    </row>
    <row r="212" spans="1:17" ht="12.75">
      <c r="A212" s="11"/>
      <c r="B212" s="11"/>
      <c r="C212" s="96"/>
      <c r="D212" s="96"/>
      <c r="E212" s="96"/>
      <c r="F212" s="96"/>
      <c r="G212" s="96"/>
      <c r="H212" s="96"/>
      <c r="I212" s="51"/>
      <c r="J212" s="86"/>
      <c r="K212" s="86"/>
      <c r="L212" s="86"/>
      <c r="M212" s="86"/>
      <c r="N212" s="86"/>
      <c r="O212" s="11"/>
      <c r="P212" s="11"/>
      <c r="Q212" s="11"/>
    </row>
    <row r="213" spans="1:17" ht="12.75">
      <c r="A213" s="11" t="s">
        <v>50</v>
      </c>
      <c r="B213" s="11"/>
      <c r="C213" s="96" t="s">
        <v>66</v>
      </c>
      <c r="D213" s="96">
        <v>0.04</v>
      </c>
      <c r="E213" s="96" t="s">
        <v>66</v>
      </c>
      <c r="F213" s="96" t="s">
        <v>66</v>
      </c>
      <c r="G213" s="96" t="s">
        <v>66</v>
      </c>
      <c r="H213" s="96" t="s">
        <v>66</v>
      </c>
      <c r="I213" s="51"/>
      <c r="J213" s="86" t="s">
        <v>66</v>
      </c>
      <c r="K213" s="86" t="s">
        <v>66</v>
      </c>
      <c r="L213" s="86" t="s">
        <v>66</v>
      </c>
      <c r="M213" s="86" t="s">
        <v>66</v>
      </c>
      <c r="N213" s="86" t="s">
        <v>66</v>
      </c>
      <c r="O213" s="11"/>
      <c r="P213" s="11"/>
      <c r="Q213" s="11"/>
    </row>
    <row r="214" spans="1:17" ht="12.75">
      <c r="A214" s="11"/>
      <c r="B214" s="11"/>
      <c r="C214" s="96"/>
      <c r="D214" s="96"/>
      <c r="E214" s="96"/>
      <c r="F214" s="96"/>
      <c r="G214" s="96"/>
      <c r="H214" s="96"/>
      <c r="I214" s="51"/>
      <c r="J214" s="86"/>
      <c r="K214" s="86"/>
      <c r="L214" s="86"/>
      <c r="M214" s="86"/>
      <c r="N214" s="86"/>
      <c r="O214" s="11"/>
      <c r="P214" s="11"/>
      <c r="Q214" s="11"/>
    </row>
    <row r="215" spans="1:17" ht="12.75">
      <c r="A215" s="11" t="s">
        <v>51</v>
      </c>
      <c r="B215" s="11"/>
      <c r="C215" s="96">
        <v>0.05</v>
      </c>
      <c r="D215" s="96">
        <v>0.11</v>
      </c>
      <c r="E215" s="96">
        <v>0.0594</v>
      </c>
      <c r="F215" s="96">
        <v>0.02</v>
      </c>
      <c r="G215" s="104">
        <v>0.00450952322594482</v>
      </c>
      <c r="H215" s="96" t="s">
        <v>66</v>
      </c>
      <c r="I215" s="51"/>
      <c r="J215" s="86" t="s">
        <v>66</v>
      </c>
      <c r="K215" s="86" t="s">
        <v>66</v>
      </c>
      <c r="L215" s="86" t="s">
        <v>66</v>
      </c>
      <c r="M215" s="86" t="s">
        <v>66</v>
      </c>
      <c r="N215" s="86" t="s">
        <v>66</v>
      </c>
      <c r="O215" s="11"/>
      <c r="P215" s="11"/>
      <c r="Q215" s="11"/>
    </row>
    <row r="216" spans="1:17" ht="12.75">
      <c r="A216" s="11"/>
      <c r="B216" s="11"/>
      <c r="C216" s="96"/>
      <c r="D216" s="96"/>
      <c r="E216" s="96"/>
      <c r="F216" s="96"/>
      <c r="G216" s="96"/>
      <c r="H216" s="96"/>
      <c r="I216" s="51"/>
      <c r="J216" s="86"/>
      <c r="K216" s="86"/>
      <c r="L216" s="86"/>
      <c r="M216" s="86"/>
      <c r="N216" s="86"/>
      <c r="O216" s="11"/>
      <c r="P216" s="11"/>
      <c r="Q216" s="11"/>
    </row>
    <row r="217" spans="1:17" ht="13.5">
      <c r="A217" s="38" t="s">
        <v>56</v>
      </c>
      <c r="B217" s="39"/>
      <c r="C217" s="89">
        <v>2.21</v>
      </c>
      <c r="D217" s="89">
        <v>1.49</v>
      </c>
      <c r="E217" s="89">
        <v>0.8954</v>
      </c>
      <c r="F217" s="89">
        <v>0.54</v>
      </c>
      <c r="G217" s="89">
        <v>1.4146392080938999</v>
      </c>
      <c r="H217" s="89">
        <v>0.81</v>
      </c>
      <c r="I217" s="84"/>
      <c r="J217" s="87">
        <f>(($H217-C217)/C217)*100</f>
        <v>-63.348416289592755</v>
      </c>
      <c r="K217" s="87">
        <f>(($H217-D217)/D217)*100</f>
        <v>-45.63758389261744</v>
      </c>
      <c r="L217" s="87">
        <f>(($H217-E217)/E217)*100</f>
        <v>-9.537636810364074</v>
      </c>
      <c r="M217" s="87">
        <f>(($H217-F217)/F217)*100</f>
        <v>50</v>
      </c>
      <c r="N217" s="87">
        <f>(($H217-G217)/G217)*100</f>
        <v>-42.74158418870612</v>
      </c>
      <c r="O217" s="11"/>
      <c r="P217" s="11"/>
      <c r="Q217" s="11"/>
    </row>
    <row r="218" spans="1:17" ht="12.75">
      <c r="A218" s="11"/>
      <c r="B218" s="11"/>
      <c r="C218" s="96"/>
      <c r="D218" s="96"/>
      <c r="E218" s="96"/>
      <c r="F218" s="96"/>
      <c r="G218" s="96"/>
      <c r="H218" s="96"/>
      <c r="I218" s="51"/>
      <c r="J218" s="86"/>
      <c r="K218" s="86"/>
      <c r="L218" s="86"/>
      <c r="M218" s="86"/>
      <c r="N218" s="86"/>
      <c r="O218" s="11"/>
      <c r="P218" s="11"/>
      <c r="Q218" s="11"/>
    </row>
    <row r="219" spans="1:17" ht="12.75">
      <c r="A219" s="11" t="s">
        <v>297</v>
      </c>
      <c r="B219" s="11"/>
      <c r="C219" s="113">
        <v>906</v>
      </c>
      <c r="D219" s="113">
        <v>1062</v>
      </c>
      <c r="E219" s="113">
        <v>610.3</v>
      </c>
      <c r="F219" s="113">
        <v>193</v>
      </c>
      <c r="G219" s="113">
        <v>739</v>
      </c>
      <c r="H219" s="113">
        <v>131</v>
      </c>
      <c r="I219" s="51"/>
      <c r="J219" s="86">
        <f>(($H219-C219)/C219)*100</f>
        <v>-85.54083885209714</v>
      </c>
      <c r="K219" s="86">
        <f>(($H219-D219)/D219)*100</f>
        <v>-87.6647834274953</v>
      </c>
      <c r="L219" s="86">
        <f>(($H219-E219)/E219)*100</f>
        <v>-78.53514664918893</v>
      </c>
      <c r="M219" s="86">
        <f>(($H219-F219)/F219)*100</f>
        <v>-32.12435233160622</v>
      </c>
      <c r="N219" s="86">
        <f>(($H219-G219)/G219)*100</f>
        <v>-82.27334235453316</v>
      </c>
      <c r="O219" s="11"/>
      <c r="P219" s="11"/>
      <c r="Q219" s="11"/>
    </row>
    <row r="220" spans="1:17" ht="12.75">
      <c r="A220" s="11"/>
      <c r="B220" s="11"/>
      <c r="C220" s="11"/>
      <c r="D220" s="11"/>
      <c r="E220" s="11"/>
      <c r="F220" s="11"/>
      <c r="G220" s="11"/>
      <c r="H220" s="11"/>
      <c r="I220" s="11"/>
      <c r="J220" s="17"/>
      <c r="K220" s="17"/>
      <c r="L220" s="17"/>
      <c r="M220" s="17"/>
      <c r="N220" s="17"/>
      <c r="O220" s="11"/>
      <c r="P220" s="11"/>
      <c r="Q220" s="11"/>
    </row>
    <row r="221" spans="1:17" ht="12.75">
      <c r="A221" s="11"/>
      <c r="B221" s="11"/>
      <c r="C221" s="11"/>
      <c r="D221" s="11"/>
      <c r="E221" s="11"/>
      <c r="F221" s="11"/>
      <c r="G221" s="11"/>
      <c r="H221" s="11"/>
      <c r="I221" s="11"/>
      <c r="J221" s="17"/>
      <c r="K221" s="17"/>
      <c r="L221" s="17"/>
      <c r="M221" s="17"/>
      <c r="N221" s="17"/>
      <c r="O221" s="11"/>
      <c r="P221" s="11"/>
      <c r="Q221" s="11"/>
    </row>
    <row r="222" spans="1:17" ht="12.75">
      <c r="A222" s="11"/>
      <c r="B222" s="11"/>
      <c r="C222" s="11"/>
      <c r="D222" s="11"/>
      <c r="E222" s="11"/>
      <c r="F222" s="11"/>
      <c r="G222" s="11"/>
      <c r="H222" s="11"/>
      <c r="I222" s="11"/>
      <c r="J222" s="17"/>
      <c r="K222" s="17"/>
      <c r="L222" s="17"/>
      <c r="M222" s="17"/>
      <c r="N222" s="17"/>
      <c r="O222" s="11"/>
      <c r="P222" s="11"/>
      <c r="Q222" s="11"/>
    </row>
    <row r="223" spans="1:17" ht="12.75">
      <c r="A223" s="8" t="s">
        <v>364</v>
      </c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ht="12.75">
      <c r="A225" s="16"/>
      <c r="B225" s="16"/>
      <c r="C225" s="175" t="s">
        <v>281</v>
      </c>
      <c r="D225" s="175"/>
      <c r="E225" s="19"/>
      <c r="F225" s="11"/>
      <c r="G225" s="16" t="s">
        <v>363</v>
      </c>
      <c r="H225" s="77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ht="12.75">
      <c r="A226" s="16"/>
      <c r="B226" s="16"/>
      <c r="C226" s="16">
        <v>1998</v>
      </c>
      <c r="D226" s="16">
        <v>2000</v>
      </c>
      <c r="E226" s="16"/>
      <c r="F226" s="16"/>
      <c r="G226" s="16" t="s">
        <v>282</v>
      </c>
      <c r="H226" s="19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ht="12.75">
      <c r="A227" s="16"/>
      <c r="B227" s="16"/>
      <c r="C227" s="16"/>
      <c r="D227" s="16"/>
      <c r="E227" s="16"/>
      <c r="F227" s="16"/>
      <c r="G227" s="16"/>
      <c r="H227" s="19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ht="12.75">
      <c r="A228" s="21" t="s">
        <v>45</v>
      </c>
      <c r="B228" s="16"/>
      <c r="C228" s="16" t="s">
        <v>289</v>
      </c>
      <c r="D228" s="16" t="s">
        <v>289</v>
      </c>
      <c r="E228" s="16"/>
      <c r="F228" s="16"/>
      <c r="G228" s="16" t="s">
        <v>289</v>
      </c>
      <c r="H228" s="19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ht="12.75">
      <c r="A229" s="11"/>
      <c r="B229" s="11"/>
      <c r="C229" s="11"/>
      <c r="D229" s="11"/>
      <c r="E229" s="11"/>
      <c r="F229" s="25"/>
      <c r="G229" s="25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ht="12.75">
      <c r="A230" s="11" t="s">
        <v>46</v>
      </c>
      <c r="B230" s="11"/>
      <c r="C230" s="113">
        <v>314</v>
      </c>
      <c r="D230" s="113">
        <v>138.2</v>
      </c>
      <c r="E230" s="51"/>
      <c r="F230" s="51"/>
      <c r="G230" s="86">
        <f>(($D230-C230)/C230)*100</f>
        <v>-55.98726114649681</v>
      </c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ht="12.75">
      <c r="A231" s="11"/>
      <c r="B231" s="11"/>
      <c r="C231" s="113"/>
      <c r="D231" s="113"/>
      <c r="E231" s="51"/>
      <c r="F231" s="96"/>
      <c r="G231" s="96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ht="12.75">
      <c r="A232" s="11" t="s">
        <v>290</v>
      </c>
      <c r="B232" s="11"/>
      <c r="C232" s="113">
        <v>444</v>
      </c>
      <c r="D232" s="113">
        <v>198.6</v>
      </c>
      <c r="E232" s="51"/>
      <c r="F232" s="96"/>
      <c r="G232" s="86">
        <f>(($D232-C232)/C232)*100</f>
        <v>-55.270270270270274</v>
      </c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ht="12.75">
      <c r="A233" s="11"/>
      <c r="B233" s="11"/>
      <c r="C233" s="113"/>
      <c r="D233" s="113"/>
      <c r="E233" s="51"/>
      <c r="F233" s="96"/>
      <c r="G233" s="96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ht="12.75">
      <c r="A234" s="11" t="s">
        <v>48</v>
      </c>
      <c r="B234" s="11"/>
      <c r="C234" s="113"/>
      <c r="D234" s="113"/>
      <c r="E234" s="51"/>
      <c r="F234" s="96"/>
      <c r="G234" s="96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ht="12.75">
      <c r="A235" s="11"/>
      <c r="B235" s="11"/>
      <c r="C235" s="113"/>
      <c r="D235" s="113"/>
      <c r="E235" s="51"/>
      <c r="F235" s="96"/>
      <c r="G235" s="96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ht="12.75">
      <c r="A236" s="11" t="s">
        <v>291</v>
      </c>
      <c r="B236" s="11"/>
      <c r="C236" s="113">
        <v>19</v>
      </c>
      <c r="D236" s="113">
        <v>18.3</v>
      </c>
      <c r="E236" s="51"/>
      <c r="F236" s="96"/>
      <c r="G236" s="86">
        <f>(($D236-C236)/C236)*100</f>
        <v>-3.684210526315786</v>
      </c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ht="12.75">
      <c r="A237" s="11" t="s">
        <v>292</v>
      </c>
      <c r="B237" s="11"/>
      <c r="C237" s="113" t="s">
        <v>66</v>
      </c>
      <c r="D237" s="113" t="s">
        <v>66</v>
      </c>
      <c r="E237" s="51"/>
      <c r="F237" s="96"/>
      <c r="G237" s="51" t="s">
        <v>66</v>
      </c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ht="12.75">
      <c r="A238" s="11" t="s">
        <v>293</v>
      </c>
      <c r="B238" s="11"/>
      <c r="C238" s="113">
        <v>22</v>
      </c>
      <c r="D238" s="113" t="s">
        <v>66</v>
      </c>
      <c r="E238" s="51"/>
      <c r="F238" s="96"/>
      <c r="G238" s="51" t="s">
        <v>66</v>
      </c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  <row r="239" spans="1:17" ht="12.75">
      <c r="A239" s="11" t="s">
        <v>294</v>
      </c>
      <c r="B239" s="11"/>
      <c r="C239" s="113">
        <v>64</v>
      </c>
      <c r="D239" s="113" t="s">
        <v>66</v>
      </c>
      <c r="E239" s="51"/>
      <c r="F239" s="104"/>
      <c r="G239" s="51" t="s">
        <v>66</v>
      </c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1:17" ht="12.75">
      <c r="A240" s="11" t="s">
        <v>295</v>
      </c>
      <c r="B240" s="11"/>
      <c r="C240" s="113" t="s">
        <v>66</v>
      </c>
      <c r="D240" s="113" t="s">
        <v>66</v>
      </c>
      <c r="E240" s="51"/>
      <c r="F240" s="104"/>
      <c r="G240" s="51" t="s">
        <v>66</v>
      </c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1:17" ht="12.75">
      <c r="A241" s="11" t="s">
        <v>296</v>
      </c>
      <c r="B241" s="11"/>
      <c r="C241" s="113">
        <v>105</v>
      </c>
      <c r="D241" s="113">
        <v>18.3</v>
      </c>
      <c r="E241" s="51"/>
      <c r="F241" s="96"/>
      <c r="G241" s="86">
        <f>(($D241-C241)/C241)*100</f>
        <v>-82.57142857142857</v>
      </c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  <row r="242" spans="1:17" ht="12.75">
      <c r="A242" s="11"/>
      <c r="B242" s="11"/>
      <c r="C242" s="113"/>
      <c r="D242" s="113"/>
      <c r="E242" s="51"/>
      <c r="F242" s="96"/>
      <c r="G242" s="96"/>
      <c r="H242" s="11"/>
      <c r="I242" s="11"/>
      <c r="J242" s="11"/>
      <c r="K242" s="11"/>
      <c r="L242" s="11"/>
      <c r="M242" s="11"/>
      <c r="N242" s="11"/>
      <c r="O242" s="11"/>
      <c r="P242" s="11"/>
      <c r="Q242" s="11"/>
    </row>
    <row r="243" spans="1:17" ht="12.75">
      <c r="A243" s="11" t="s">
        <v>49</v>
      </c>
      <c r="B243" s="11"/>
      <c r="C243" s="113" t="s">
        <v>66</v>
      </c>
      <c r="D243" s="113" t="s">
        <v>66</v>
      </c>
      <c r="E243" s="51"/>
      <c r="F243" s="96"/>
      <c r="G243" s="96" t="s">
        <v>66</v>
      </c>
      <c r="H243" s="11"/>
      <c r="I243" s="11"/>
      <c r="J243" s="11"/>
      <c r="K243" s="11"/>
      <c r="L243" s="11"/>
      <c r="M243" s="11"/>
      <c r="N243" s="11"/>
      <c r="O243" s="11"/>
      <c r="P243" s="11"/>
      <c r="Q243" s="11"/>
    </row>
    <row r="244" spans="1:17" ht="12.75">
      <c r="A244" s="11"/>
      <c r="B244" s="11"/>
      <c r="C244" s="113"/>
      <c r="D244" s="113"/>
      <c r="E244" s="51"/>
      <c r="F244" s="96"/>
      <c r="G244" s="96"/>
      <c r="H244" s="11"/>
      <c r="I244" s="11"/>
      <c r="J244" s="11"/>
      <c r="K244" s="11"/>
      <c r="L244" s="11"/>
      <c r="M244" s="11"/>
      <c r="N244" s="11"/>
      <c r="O244" s="11"/>
      <c r="P244" s="11"/>
      <c r="Q244" s="11"/>
    </row>
    <row r="245" spans="1:17" ht="12.75">
      <c r="A245" s="11" t="s">
        <v>50</v>
      </c>
      <c r="B245" s="11"/>
      <c r="C245" s="113" t="s">
        <v>66</v>
      </c>
      <c r="D245" s="113" t="s">
        <v>66</v>
      </c>
      <c r="E245" s="51"/>
      <c r="F245" s="96"/>
      <c r="G245" s="96" t="s">
        <v>66</v>
      </c>
      <c r="H245" s="11"/>
      <c r="I245" s="11"/>
      <c r="J245" s="11"/>
      <c r="K245" s="11"/>
      <c r="L245" s="11"/>
      <c r="M245" s="11"/>
      <c r="N245" s="11"/>
      <c r="O245" s="11"/>
      <c r="P245" s="11"/>
      <c r="Q245" s="11"/>
    </row>
    <row r="246" spans="1:17" ht="12.75">
      <c r="A246" s="11"/>
      <c r="B246" s="11"/>
      <c r="C246" s="113"/>
      <c r="D246" s="113"/>
      <c r="E246" s="51"/>
      <c r="F246" s="96"/>
      <c r="G246" s="96"/>
      <c r="H246" s="11"/>
      <c r="I246" s="11"/>
      <c r="J246" s="11"/>
      <c r="K246" s="11"/>
      <c r="L246" s="11"/>
      <c r="M246" s="11"/>
      <c r="N246" s="11"/>
      <c r="O246" s="11"/>
      <c r="P246" s="11"/>
      <c r="Q246" s="11"/>
    </row>
    <row r="247" spans="1:17" ht="12.75">
      <c r="A247" s="11" t="s">
        <v>51</v>
      </c>
      <c r="B247" s="11"/>
      <c r="C247" s="113"/>
      <c r="D247" s="113">
        <v>104.8</v>
      </c>
      <c r="E247" s="51"/>
      <c r="F247" s="96"/>
      <c r="G247" s="96" t="s">
        <v>66</v>
      </c>
      <c r="H247" s="11"/>
      <c r="I247" s="11"/>
      <c r="J247" s="11"/>
      <c r="K247" s="11"/>
      <c r="L247" s="11"/>
      <c r="M247" s="11"/>
      <c r="N247" s="11"/>
      <c r="O247" s="11"/>
      <c r="P247" s="11"/>
      <c r="Q247" s="11"/>
    </row>
    <row r="248" spans="1:17" ht="12.75">
      <c r="A248" s="11"/>
      <c r="B248" s="11"/>
      <c r="C248" s="113"/>
      <c r="D248" s="113"/>
      <c r="E248" s="51"/>
      <c r="F248" s="104"/>
      <c r="G248" s="96"/>
      <c r="H248" s="11"/>
      <c r="I248" s="11"/>
      <c r="J248" s="11"/>
      <c r="K248" s="11"/>
      <c r="L248" s="11"/>
      <c r="M248" s="11"/>
      <c r="N248" s="11"/>
      <c r="O248" s="11"/>
      <c r="P248" s="11"/>
      <c r="Q248" s="11"/>
    </row>
    <row r="249" spans="1:17" ht="13.5">
      <c r="A249" s="38" t="s">
        <v>56</v>
      </c>
      <c r="B249" s="39"/>
      <c r="C249" s="115">
        <v>863</v>
      </c>
      <c r="D249" s="115">
        <v>459.9</v>
      </c>
      <c r="E249" s="170"/>
      <c r="F249" s="171"/>
      <c r="G249" s="87">
        <f>(($D249-C249)/C249)*100</f>
        <v>-46.70915411355736</v>
      </c>
      <c r="H249" s="11"/>
      <c r="I249" s="11"/>
      <c r="J249" s="11"/>
      <c r="K249" s="11"/>
      <c r="L249" s="11"/>
      <c r="M249" s="11"/>
      <c r="N249" s="11"/>
      <c r="O249" s="11"/>
      <c r="P249" s="11"/>
      <c r="Q249" s="11"/>
    </row>
    <row r="250" spans="1:17" ht="12.75">
      <c r="A250" s="11"/>
      <c r="B250" s="11"/>
      <c r="C250" s="113"/>
      <c r="D250" s="113"/>
      <c r="E250" s="51"/>
      <c r="F250" s="105"/>
      <c r="G250" s="105"/>
      <c r="H250" s="11"/>
      <c r="I250" s="11"/>
      <c r="J250" s="11"/>
      <c r="K250" s="11"/>
      <c r="L250" s="11"/>
      <c r="M250" s="11"/>
      <c r="N250" s="11"/>
      <c r="O250" s="11"/>
      <c r="P250" s="11"/>
      <c r="Q250" s="11"/>
    </row>
    <row r="251" spans="1:17" ht="12.75">
      <c r="A251" s="11" t="s">
        <v>297</v>
      </c>
      <c r="B251" s="11"/>
      <c r="C251" s="113">
        <v>199</v>
      </c>
      <c r="D251" s="113">
        <v>273</v>
      </c>
      <c r="E251" s="51"/>
      <c r="F251" s="96"/>
      <c r="G251" s="86">
        <f>(($D251-C251)/C251)*100</f>
        <v>37.185929648241206</v>
      </c>
      <c r="H251" s="11"/>
      <c r="I251" s="11"/>
      <c r="J251" s="11"/>
      <c r="K251" s="11"/>
      <c r="L251" s="11"/>
      <c r="M251" s="11"/>
      <c r="N251" s="11"/>
      <c r="O251" s="11"/>
      <c r="P251" s="11"/>
      <c r="Q251" s="11"/>
    </row>
    <row r="252" spans="1:17" ht="12.75">
      <c r="A252" s="11"/>
      <c r="B252" s="11"/>
      <c r="C252" s="11"/>
      <c r="D252" s="11"/>
      <c r="E252" s="11"/>
      <c r="F252" s="11"/>
      <c r="G252" s="60"/>
      <c r="H252" s="60"/>
      <c r="I252" s="11"/>
      <c r="J252" s="11"/>
      <c r="K252" s="11"/>
      <c r="L252" s="11"/>
      <c r="M252" s="11"/>
      <c r="N252" s="11"/>
      <c r="O252" s="11"/>
      <c r="P252" s="11"/>
      <c r="Q252" s="11"/>
    </row>
    <row r="253" spans="1:17" ht="12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</row>
    <row r="254" spans="1:17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</row>
    <row r="255" spans="1:17" ht="12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</row>
    <row r="256" spans="1:17" ht="12.75">
      <c r="A256" s="11"/>
      <c r="B256" s="11"/>
      <c r="C256" s="13"/>
      <c r="D256" s="13"/>
      <c r="E256" s="13"/>
      <c r="F256" s="13"/>
      <c r="G256" s="13"/>
      <c r="H256" s="13"/>
      <c r="I256" s="11"/>
      <c r="J256" s="11"/>
      <c r="K256" s="11"/>
      <c r="L256" s="11"/>
      <c r="M256" s="11"/>
      <c r="N256" s="11"/>
      <c r="O256" s="11"/>
      <c r="P256" s="11"/>
      <c r="Q256" s="11"/>
    </row>
    <row r="257" spans="1:17" ht="12.75">
      <c r="A257" s="8" t="s">
        <v>365</v>
      </c>
      <c r="B257" s="11"/>
      <c r="C257" s="11"/>
      <c r="D257" s="11"/>
      <c r="E257" s="13"/>
      <c r="F257" s="13"/>
      <c r="G257" s="13"/>
      <c r="H257" s="13"/>
      <c r="I257" s="11"/>
      <c r="J257" s="11"/>
      <c r="K257" s="11"/>
      <c r="L257" s="11"/>
      <c r="M257" s="11"/>
      <c r="N257" s="11"/>
      <c r="O257" s="11"/>
      <c r="P257" s="11"/>
      <c r="Q257" s="11"/>
    </row>
    <row r="258" spans="1:17" ht="12.75">
      <c r="A258" s="11"/>
      <c r="B258" s="11"/>
      <c r="C258" s="11"/>
      <c r="D258" s="11"/>
      <c r="E258" s="13"/>
      <c r="F258" s="13"/>
      <c r="G258" s="13"/>
      <c r="H258" s="13"/>
      <c r="I258" s="11"/>
      <c r="J258" s="11"/>
      <c r="K258" s="11"/>
      <c r="L258" s="11"/>
      <c r="M258" s="11"/>
      <c r="N258" s="11"/>
      <c r="O258" s="11"/>
      <c r="P258" s="11"/>
      <c r="Q258" s="11"/>
    </row>
    <row r="259" spans="1:17" ht="12.75">
      <c r="A259" s="16"/>
      <c r="B259" s="16" t="s">
        <v>286</v>
      </c>
      <c r="C259" s="175" t="s">
        <v>281</v>
      </c>
      <c r="D259" s="175"/>
      <c r="E259" s="20"/>
      <c r="F259" s="175" t="s">
        <v>363</v>
      </c>
      <c r="G259" s="178"/>
      <c r="H259" s="178"/>
      <c r="I259" s="178"/>
      <c r="J259" s="11"/>
      <c r="K259" s="11"/>
      <c r="L259" s="11"/>
      <c r="M259" s="11"/>
      <c r="N259" s="11"/>
      <c r="O259" s="11"/>
      <c r="P259" s="11"/>
      <c r="Q259" s="11"/>
    </row>
    <row r="260" spans="1:17" ht="12.75">
      <c r="A260" s="16"/>
      <c r="B260" s="16"/>
      <c r="C260" s="16">
        <v>1998</v>
      </c>
      <c r="D260" s="16">
        <v>2000</v>
      </c>
      <c r="E260" s="20"/>
      <c r="F260" s="20"/>
      <c r="G260" s="16" t="s">
        <v>282</v>
      </c>
      <c r="H260" s="11"/>
      <c r="I260" s="19"/>
      <c r="J260" s="11"/>
      <c r="K260" s="11"/>
      <c r="L260" s="11"/>
      <c r="M260" s="11"/>
      <c r="N260" s="11"/>
      <c r="O260" s="11"/>
      <c r="P260" s="11"/>
      <c r="Q260" s="11"/>
    </row>
    <row r="261" spans="1:17" ht="12.75">
      <c r="A261" s="16"/>
      <c r="B261" s="16"/>
      <c r="C261" s="16"/>
      <c r="D261" s="16"/>
      <c r="E261" s="20"/>
      <c r="F261" s="20"/>
      <c r="G261" s="20"/>
      <c r="H261" s="11"/>
      <c r="I261" s="19"/>
      <c r="J261" s="11"/>
      <c r="K261" s="11"/>
      <c r="L261" s="11"/>
      <c r="M261" s="11"/>
      <c r="N261" s="11"/>
      <c r="O261" s="11"/>
      <c r="P261" s="11"/>
      <c r="Q261" s="11"/>
    </row>
    <row r="262" spans="1:17" ht="12.75">
      <c r="A262" s="21" t="s">
        <v>45</v>
      </c>
      <c r="B262" s="16"/>
      <c r="C262" s="16" t="s">
        <v>298</v>
      </c>
      <c r="D262" s="16" t="s">
        <v>298</v>
      </c>
      <c r="E262" s="20"/>
      <c r="F262" s="20"/>
      <c r="G262" s="16" t="s">
        <v>298</v>
      </c>
      <c r="H262" s="11"/>
      <c r="I262" s="19"/>
      <c r="J262" s="11"/>
      <c r="K262" s="11"/>
      <c r="L262" s="11"/>
      <c r="M262" s="11"/>
      <c r="N262" s="11"/>
      <c r="O262" s="11"/>
      <c r="P262" s="11"/>
      <c r="Q262" s="11"/>
    </row>
    <row r="263" spans="1:17" ht="12.75">
      <c r="A263" s="11"/>
      <c r="B263" s="11"/>
      <c r="C263" s="11"/>
      <c r="D263" s="11"/>
      <c r="E263" s="13"/>
      <c r="F263" s="13"/>
      <c r="G263" s="13"/>
      <c r="H263" s="11"/>
      <c r="I263" s="11"/>
      <c r="J263" s="11"/>
      <c r="K263" s="11"/>
      <c r="L263" s="11"/>
      <c r="M263" s="11"/>
      <c r="N263" s="11"/>
      <c r="O263" s="11"/>
      <c r="P263" s="11"/>
      <c r="Q263" s="11"/>
    </row>
    <row r="264" spans="1:17" ht="12.75">
      <c r="A264" s="11" t="s">
        <v>46</v>
      </c>
      <c r="B264" s="11"/>
      <c r="C264" s="96">
        <v>0.199</v>
      </c>
      <c r="D264" s="96">
        <v>0.0536</v>
      </c>
      <c r="E264" s="51"/>
      <c r="F264" s="51"/>
      <c r="G264" s="86">
        <f>(($D264-C264)/C264)*100</f>
        <v>-73.06532663316582</v>
      </c>
      <c r="H264" s="11"/>
      <c r="I264" s="11"/>
      <c r="J264" s="11"/>
      <c r="K264" s="11"/>
      <c r="L264" s="11"/>
      <c r="M264" s="11"/>
      <c r="N264" s="11"/>
      <c r="O264" s="11"/>
      <c r="P264" s="11"/>
      <c r="Q264" s="11"/>
    </row>
    <row r="265" spans="1:17" ht="12.75">
      <c r="A265" s="11"/>
      <c r="B265" s="11"/>
      <c r="C265" s="96"/>
      <c r="D265" s="96"/>
      <c r="E265" s="51"/>
      <c r="F265" s="51"/>
      <c r="G265" s="51"/>
      <c r="H265" s="11"/>
      <c r="I265" s="11"/>
      <c r="J265" s="11"/>
      <c r="K265" s="11"/>
      <c r="L265" s="11"/>
      <c r="M265" s="11"/>
      <c r="N265" s="11"/>
      <c r="O265" s="11"/>
      <c r="P265" s="11"/>
      <c r="Q265" s="11"/>
    </row>
    <row r="266" spans="1:17" ht="12.75">
      <c r="A266" s="11" t="s">
        <v>290</v>
      </c>
      <c r="B266" s="11"/>
      <c r="C266" s="96">
        <v>0.409</v>
      </c>
      <c r="D266" s="96">
        <v>0.1965</v>
      </c>
      <c r="E266" s="51"/>
      <c r="F266" s="51"/>
      <c r="G266" s="86">
        <f>(($D266-C266)/C266)*100</f>
        <v>-51.955990220048896</v>
      </c>
      <c r="H266" s="11"/>
      <c r="I266" s="11"/>
      <c r="J266" s="11"/>
      <c r="K266" s="11"/>
      <c r="L266" s="11"/>
      <c r="M266" s="11"/>
      <c r="N266" s="11"/>
      <c r="O266" s="11"/>
      <c r="P266" s="11"/>
      <c r="Q266" s="11"/>
    </row>
    <row r="267" spans="1:17" ht="12.75">
      <c r="A267" s="11"/>
      <c r="B267" s="11"/>
      <c r="C267" s="96"/>
      <c r="D267" s="96"/>
      <c r="E267" s="51"/>
      <c r="F267" s="51"/>
      <c r="G267" s="51"/>
      <c r="H267" s="11"/>
      <c r="I267" s="11"/>
      <c r="J267" s="11"/>
      <c r="K267" s="11"/>
      <c r="L267" s="11"/>
      <c r="M267" s="11"/>
      <c r="N267" s="11"/>
      <c r="O267" s="11"/>
      <c r="P267" s="11"/>
      <c r="Q267" s="11"/>
    </row>
    <row r="268" spans="1:17" ht="12.75">
      <c r="A268" s="11" t="s">
        <v>48</v>
      </c>
      <c r="B268" s="11"/>
      <c r="C268" s="96"/>
      <c r="D268" s="96"/>
      <c r="E268" s="51"/>
      <c r="F268" s="51"/>
      <c r="G268" s="51"/>
      <c r="H268" s="11"/>
      <c r="I268" s="11"/>
      <c r="J268" s="11"/>
      <c r="K268" s="11"/>
      <c r="L268" s="11"/>
      <c r="M268" s="11"/>
      <c r="N268" s="11"/>
      <c r="O268" s="11"/>
      <c r="P268" s="11"/>
      <c r="Q268" s="11"/>
    </row>
    <row r="269" spans="1:17" ht="12.75">
      <c r="A269" s="11"/>
      <c r="B269" s="11"/>
      <c r="C269" s="96"/>
      <c r="D269" s="96"/>
      <c r="E269" s="51"/>
      <c r="F269" s="51"/>
      <c r="G269" s="51"/>
      <c r="H269" s="11"/>
      <c r="I269" s="11"/>
      <c r="J269" s="11"/>
      <c r="K269" s="11"/>
      <c r="L269" s="11"/>
      <c r="M269" s="11"/>
      <c r="N269" s="11"/>
      <c r="O269" s="11"/>
      <c r="P269" s="11"/>
      <c r="Q269" s="11"/>
    </row>
    <row r="270" spans="1:17" ht="12.75">
      <c r="A270" s="11" t="s">
        <v>291</v>
      </c>
      <c r="B270" s="11"/>
      <c r="C270" s="104">
        <v>0.003</v>
      </c>
      <c r="D270" s="104">
        <v>0.005</v>
      </c>
      <c r="E270" s="51"/>
      <c r="F270" s="51"/>
      <c r="G270" s="86">
        <f>(($D270-C270)/C270)*100</f>
        <v>66.66666666666666</v>
      </c>
      <c r="H270" s="11"/>
      <c r="I270" s="11"/>
      <c r="J270" s="11"/>
      <c r="K270" s="11"/>
      <c r="L270" s="11"/>
      <c r="M270" s="11"/>
      <c r="N270" s="11"/>
      <c r="O270" s="11"/>
      <c r="P270" s="11"/>
      <c r="Q270" s="11"/>
    </row>
    <row r="271" spans="1:17" ht="12.75">
      <c r="A271" s="11" t="s">
        <v>292</v>
      </c>
      <c r="B271" s="11"/>
      <c r="C271" s="96" t="s">
        <v>66</v>
      </c>
      <c r="D271" s="96" t="s">
        <v>66</v>
      </c>
      <c r="E271" s="51"/>
      <c r="F271" s="51"/>
      <c r="G271" s="51" t="s">
        <v>66</v>
      </c>
      <c r="H271" s="11"/>
      <c r="I271" s="11"/>
      <c r="J271" s="11"/>
      <c r="K271" s="11"/>
      <c r="L271" s="11"/>
      <c r="M271" s="11"/>
      <c r="N271" s="11"/>
      <c r="O271" s="11"/>
      <c r="P271" s="11"/>
      <c r="Q271" s="11"/>
    </row>
    <row r="272" spans="1:17" ht="12.75">
      <c r="A272" s="11" t="s">
        <v>293</v>
      </c>
      <c r="B272" s="11"/>
      <c r="C272" s="104">
        <v>0.002</v>
      </c>
      <c r="D272" s="96" t="s">
        <v>66</v>
      </c>
      <c r="E272" s="51"/>
      <c r="F272" s="51"/>
      <c r="G272" s="51" t="s">
        <v>66</v>
      </c>
      <c r="H272" s="11"/>
      <c r="I272" s="11"/>
      <c r="J272" s="11"/>
      <c r="K272" s="11"/>
      <c r="L272" s="11"/>
      <c r="M272" s="11"/>
      <c r="N272" s="11"/>
      <c r="O272" s="11"/>
      <c r="P272" s="11"/>
      <c r="Q272" s="11"/>
    </row>
    <row r="273" spans="1:17" ht="12.75">
      <c r="A273" s="11" t="s">
        <v>294</v>
      </c>
      <c r="B273" s="11"/>
      <c r="C273" s="104" t="s">
        <v>299</v>
      </c>
      <c r="D273" s="96" t="s">
        <v>66</v>
      </c>
      <c r="E273" s="51"/>
      <c r="F273" s="51"/>
      <c r="G273" s="51" t="s">
        <v>66</v>
      </c>
      <c r="H273" s="11"/>
      <c r="I273" s="11"/>
      <c r="J273" s="11"/>
      <c r="K273" s="11"/>
      <c r="L273" s="11"/>
      <c r="M273" s="11"/>
      <c r="N273" s="11"/>
      <c r="O273" s="11"/>
      <c r="P273" s="11"/>
      <c r="Q273" s="11"/>
    </row>
    <row r="274" spans="1:17" ht="12.75">
      <c r="A274" s="11"/>
      <c r="B274" s="11"/>
      <c r="C274" s="96"/>
      <c r="D274" s="96"/>
      <c r="E274" s="51"/>
      <c r="F274" s="51"/>
      <c r="G274" s="51"/>
      <c r="H274" s="11"/>
      <c r="I274" s="11"/>
      <c r="J274" s="11"/>
      <c r="K274" s="11"/>
      <c r="L274" s="11"/>
      <c r="M274" s="11"/>
      <c r="N274" s="11"/>
      <c r="O274" s="11"/>
      <c r="P274" s="11"/>
      <c r="Q274" s="11"/>
    </row>
    <row r="275" spans="1:17" ht="12.75">
      <c r="A275" s="11" t="s">
        <v>296</v>
      </c>
      <c r="B275" s="11"/>
      <c r="C275" s="104">
        <v>0.006</v>
      </c>
      <c r="D275" s="104">
        <v>0.005</v>
      </c>
      <c r="E275" s="51"/>
      <c r="F275" s="51"/>
      <c r="G275" s="86">
        <f>(($D275-C275)/C275)*100</f>
        <v>-16.666666666666664</v>
      </c>
      <c r="H275" s="11"/>
      <c r="I275" s="11"/>
      <c r="J275" s="11"/>
      <c r="K275" s="11"/>
      <c r="L275" s="11"/>
      <c r="M275" s="11"/>
      <c r="N275" s="11"/>
      <c r="O275" s="11"/>
      <c r="P275" s="11"/>
      <c r="Q275" s="11"/>
    </row>
    <row r="276" spans="1:17" ht="12.75">
      <c r="A276" s="11"/>
      <c r="B276" s="11"/>
      <c r="C276" s="96"/>
      <c r="D276" s="96"/>
      <c r="E276" s="51"/>
      <c r="F276" s="51"/>
      <c r="G276" s="51"/>
      <c r="H276" s="11"/>
      <c r="I276" s="11"/>
      <c r="J276" s="11"/>
      <c r="K276" s="11"/>
      <c r="L276" s="11"/>
      <c r="M276" s="11"/>
      <c r="N276" s="11"/>
      <c r="O276" s="11"/>
      <c r="P276" s="11"/>
      <c r="Q276" s="11"/>
    </row>
    <row r="277" spans="1:17" ht="12.75">
      <c r="A277" s="11" t="s">
        <v>49</v>
      </c>
      <c r="B277" s="11"/>
      <c r="C277" s="96" t="s">
        <v>66</v>
      </c>
      <c r="D277" s="96" t="s">
        <v>66</v>
      </c>
      <c r="E277" s="51"/>
      <c r="F277" s="51"/>
      <c r="G277" s="51" t="s">
        <v>66</v>
      </c>
      <c r="H277" s="11"/>
      <c r="I277" s="11"/>
      <c r="J277" s="11"/>
      <c r="K277" s="11"/>
      <c r="L277" s="11"/>
      <c r="M277" s="11"/>
      <c r="N277" s="11"/>
      <c r="O277" s="11"/>
      <c r="P277" s="11"/>
      <c r="Q277" s="11"/>
    </row>
    <row r="278" spans="1:17" ht="12.75">
      <c r="A278" s="11"/>
      <c r="B278" s="11"/>
      <c r="C278" s="96"/>
      <c r="D278" s="96"/>
      <c r="E278" s="51"/>
      <c r="F278" s="51"/>
      <c r="G278" s="51"/>
      <c r="H278" s="11"/>
      <c r="I278" s="11"/>
      <c r="J278" s="11"/>
      <c r="K278" s="11"/>
      <c r="L278" s="11"/>
      <c r="M278" s="11"/>
      <c r="N278" s="11"/>
      <c r="O278" s="11"/>
      <c r="P278" s="11"/>
      <c r="Q278" s="11"/>
    </row>
    <row r="279" spans="1:17" ht="12.75">
      <c r="A279" s="11" t="s">
        <v>50</v>
      </c>
      <c r="B279" s="11"/>
      <c r="C279" s="96" t="s">
        <v>66</v>
      </c>
      <c r="D279" s="96" t="s">
        <v>66</v>
      </c>
      <c r="E279" s="51"/>
      <c r="F279" s="51"/>
      <c r="G279" s="51" t="s">
        <v>66</v>
      </c>
      <c r="H279" s="11"/>
      <c r="I279" s="11"/>
      <c r="J279" s="11"/>
      <c r="K279" s="11"/>
      <c r="L279" s="11"/>
      <c r="M279" s="11"/>
      <c r="N279" s="11"/>
      <c r="O279" s="11"/>
      <c r="P279" s="11"/>
      <c r="Q279" s="11"/>
    </row>
    <row r="280" spans="1:17" ht="12.75">
      <c r="A280" s="11"/>
      <c r="B280" s="11"/>
      <c r="C280" s="96"/>
      <c r="D280" s="96"/>
      <c r="E280" s="51"/>
      <c r="F280" s="51"/>
      <c r="G280" s="51"/>
      <c r="H280" s="11"/>
      <c r="I280" s="11"/>
      <c r="J280" s="11"/>
      <c r="K280" s="11"/>
      <c r="L280" s="11"/>
      <c r="M280" s="11"/>
      <c r="N280" s="11"/>
      <c r="O280" s="11"/>
      <c r="P280" s="11"/>
      <c r="Q280" s="11"/>
    </row>
    <row r="281" spans="1:17" ht="12.75">
      <c r="A281" s="11" t="s">
        <v>51</v>
      </c>
      <c r="B281" s="11"/>
      <c r="C281" s="104" t="s">
        <v>66</v>
      </c>
      <c r="D281" s="104">
        <v>0.112</v>
      </c>
      <c r="E281" s="51"/>
      <c r="F281" s="51"/>
      <c r="G281" s="51" t="s">
        <v>66</v>
      </c>
      <c r="H281" s="11"/>
      <c r="I281" s="11"/>
      <c r="J281" s="11"/>
      <c r="K281" s="11"/>
      <c r="L281" s="11"/>
      <c r="M281" s="11"/>
      <c r="N281" s="11"/>
      <c r="O281" s="11"/>
      <c r="P281" s="11"/>
      <c r="Q281" s="11"/>
    </row>
    <row r="282" spans="1:17" ht="12.75">
      <c r="A282" s="11"/>
      <c r="B282" s="11"/>
      <c r="C282" s="96"/>
      <c r="D282" s="96"/>
      <c r="E282" s="51"/>
      <c r="F282" s="51"/>
      <c r="G282" s="51"/>
      <c r="H282" s="11"/>
      <c r="I282" s="11"/>
      <c r="J282" s="11"/>
      <c r="K282" s="11"/>
      <c r="L282" s="11"/>
      <c r="M282" s="11"/>
      <c r="N282" s="11"/>
      <c r="O282" s="11"/>
      <c r="P282" s="11"/>
      <c r="Q282" s="11"/>
    </row>
    <row r="283" spans="1:17" ht="12.75">
      <c r="A283" s="39" t="s">
        <v>56</v>
      </c>
      <c r="B283" s="39"/>
      <c r="C283" s="106">
        <v>0.614</v>
      </c>
      <c r="D283" s="106">
        <v>0.367</v>
      </c>
      <c r="E283" s="170"/>
      <c r="F283" s="170"/>
      <c r="G283" s="87">
        <f>(($D283-C283)/C283)*100</f>
        <v>-40.22801302931596</v>
      </c>
      <c r="H283" s="11"/>
      <c r="I283" s="11"/>
      <c r="J283" s="11"/>
      <c r="K283" s="11"/>
      <c r="L283" s="11"/>
      <c r="M283" s="11"/>
      <c r="N283" s="11"/>
      <c r="O283" s="11"/>
      <c r="P283" s="11"/>
      <c r="Q283" s="11"/>
    </row>
    <row r="284" spans="1:17" ht="12.75">
      <c r="A284" s="11"/>
      <c r="B284" s="11"/>
      <c r="C284" s="96"/>
      <c r="D284" s="96"/>
      <c r="E284" s="51"/>
      <c r="F284" s="51"/>
      <c r="G284" s="51"/>
      <c r="H284" s="11"/>
      <c r="I284" s="11"/>
      <c r="J284" s="11"/>
      <c r="K284" s="11"/>
      <c r="L284" s="11"/>
      <c r="M284" s="11"/>
      <c r="N284" s="11"/>
      <c r="O284" s="11"/>
      <c r="P284" s="11"/>
      <c r="Q284" s="11"/>
    </row>
    <row r="285" spans="1:17" ht="12.75">
      <c r="A285" s="11" t="s">
        <v>297</v>
      </c>
      <c r="B285" s="11"/>
      <c r="C285" s="86">
        <v>199</v>
      </c>
      <c r="D285" s="86">
        <v>273</v>
      </c>
      <c r="E285" s="51"/>
      <c r="F285" s="51"/>
      <c r="G285" s="86">
        <f>(($D285-C285)/C285)*100</f>
        <v>37.185929648241206</v>
      </c>
      <c r="H285" s="11"/>
      <c r="I285" s="11"/>
      <c r="J285" s="11"/>
      <c r="K285" s="11"/>
      <c r="L285" s="11"/>
      <c r="M285" s="11"/>
      <c r="N285" s="11"/>
      <c r="O285" s="11"/>
      <c r="P285" s="11"/>
      <c r="Q285" s="11"/>
    </row>
    <row r="286" spans="1:17" ht="12.7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</row>
    <row r="287" spans="1:17" ht="12.7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</row>
    <row r="288" spans="1:17" ht="12.7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</row>
    <row r="289" spans="1:17" ht="12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</row>
    <row r="290" spans="1:17" ht="12.7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</row>
    <row r="291" spans="1:17" ht="12.7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</row>
    <row r="292" spans="1:17" ht="12.7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</row>
    <row r="293" spans="1:17" ht="12.7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</row>
    <row r="294" spans="1:17" ht="12.7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</row>
    <row r="295" spans="1:17" ht="12.7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</row>
    <row r="296" spans="1:17" ht="12.7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</row>
    <row r="297" spans="1:17" ht="12.7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</row>
    <row r="298" spans="1:17" ht="12.7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</row>
    <row r="299" spans="1:17" ht="12.7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</row>
    <row r="300" spans="1:17" ht="12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</row>
    <row r="301" spans="1:17" ht="12.7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</row>
    <row r="302" spans="1:17" ht="12.7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</row>
    <row r="303" spans="1:17" ht="12.7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</row>
    <row r="304" spans="1:17" ht="12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</row>
    <row r="305" spans="1:17" ht="12.7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</row>
    <row r="306" spans="1:17" ht="12.7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</row>
    <row r="307" spans="1:17" ht="12.7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</row>
    <row r="308" spans="1:16" ht="12.7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</row>
    <row r="309" spans="1:16" ht="12.7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</row>
    <row r="310" spans="1:16" ht="12.7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</row>
  </sheetData>
  <sheetProtection/>
  <mergeCells count="16">
    <mergeCell ref="K3:M3"/>
    <mergeCell ref="K33:M33"/>
    <mergeCell ref="K66:M66"/>
    <mergeCell ref="K99:M99"/>
    <mergeCell ref="C259:D259"/>
    <mergeCell ref="F259:I259"/>
    <mergeCell ref="E193:F193"/>
    <mergeCell ref="C225:D225"/>
    <mergeCell ref="K131:M131"/>
    <mergeCell ref="K162:M162"/>
    <mergeCell ref="K193:M193"/>
    <mergeCell ref="E99:F99"/>
    <mergeCell ref="E131:F131"/>
    <mergeCell ref="E3:F3"/>
    <mergeCell ref="E33:F33"/>
    <mergeCell ref="E66:F6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15.140625" style="0" customWidth="1"/>
    <col min="5" max="5" width="13.8515625" style="0" customWidth="1"/>
  </cols>
  <sheetData>
    <row r="1" spans="1:8" ht="12.75">
      <c r="A1" s="21" t="s">
        <v>43</v>
      </c>
      <c r="B1" s="18" t="s">
        <v>44</v>
      </c>
      <c r="C1" s="11"/>
      <c r="D1" s="11"/>
      <c r="E1" s="11"/>
      <c r="F1" s="11"/>
      <c r="G1" s="11"/>
      <c r="H1" s="11"/>
    </row>
    <row r="2" spans="1:8" ht="12.75">
      <c r="A2" s="11"/>
      <c r="B2" s="11"/>
      <c r="C2" s="11"/>
      <c r="D2" s="11"/>
      <c r="E2" s="11"/>
      <c r="F2" s="11"/>
      <c r="G2" s="11"/>
      <c r="H2" s="11"/>
    </row>
    <row r="3" spans="1:8" ht="12.75">
      <c r="A3" s="11"/>
      <c r="B3" s="18"/>
      <c r="C3" s="11"/>
      <c r="D3" s="11"/>
      <c r="E3" s="11"/>
      <c r="F3" s="11"/>
      <c r="G3" s="11"/>
      <c r="H3" s="11"/>
    </row>
    <row r="4" spans="1:8" ht="12.75">
      <c r="A4" s="11"/>
      <c r="B4" s="18"/>
      <c r="C4" s="11"/>
      <c r="D4" s="11"/>
      <c r="E4" s="11"/>
      <c r="F4" s="11"/>
      <c r="G4" s="11"/>
      <c r="H4" s="11"/>
    </row>
    <row r="5" spans="1:8" ht="12.75">
      <c r="A5" s="19"/>
      <c r="B5" s="175" t="s">
        <v>9</v>
      </c>
      <c r="C5" s="176"/>
      <c r="D5" s="176"/>
      <c r="E5" s="176"/>
      <c r="F5" s="176"/>
      <c r="G5" s="16" t="s">
        <v>41</v>
      </c>
      <c r="H5" s="11"/>
    </row>
    <row r="6" spans="1:8" ht="12.75">
      <c r="A6" s="8" t="s">
        <v>21</v>
      </c>
      <c r="B6" s="16" t="s">
        <v>12</v>
      </c>
      <c r="C6" s="16" t="s">
        <v>13</v>
      </c>
      <c r="D6" s="16" t="s">
        <v>14</v>
      </c>
      <c r="E6" s="16" t="s">
        <v>16</v>
      </c>
      <c r="F6" s="16" t="s">
        <v>17</v>
      </c>
      <c r="G6" s="16" t="s">
        <v>42</v>
      </c>
      <c r="H6" s="11"/>
    </row>
    <row r="7" spans="1:8" ht="12.75">
      <c r="A7" s="11"/>
      <c r="B7" s="13"/>
      <c r="C7" s="13"/>
      <c r="D7" s="13"/>
      <c r="E7" s="13"/>
      <c r="F7" s="13"/>
      <c r="G7" s="13"/>
      <c r="H7" s="11"/>
    </row>
    <row r="8" spans="1:8" ht="12.75">
      <c r="A8" s="11" t="s">
        <v>25</v>
      </c>
      <c r="B8" s="113">
        <v>4347.473459744051</v>
      </c>
      <c r="C8" s="113">
        <v>1621.2036789884232</v>
      </c>
      <c r="D8" s="113">
        <v>9698.426095311668</v>
      </c>
      <c r="E8" s="113">
        <v>5723.128450700393</v>
      </c>
      <c r="F8" s="113">
        <v>2511.1007596178774</v>
      </c>
      <c r="G8" s="113">
        <v>23901.332444362415</v>
      </c>
      <c r="H8" s="11"/>
    </row>
    <row r="9" spans="1:8" ht="12.75">
      <c r="A9" s="11" t="s">
        <v>26</v>
      </c>
      <c r="B9" s="113">
        <v>868.707799688985</v>
      </c>
      <c r="C9" s="113" t="s">
        <v>66</v>
      </c>
      <c r="D9" s="113">
        <v>1087.2381043434664</v>
      </c>
      <c r="E9" s="113">
        <v>1576.06184941164</v>
      </c>
      <c r="F9" s="113" t="s">
        <v>66</v>
      </c>
      <c r="G9" s="113">
        <v>3532.007753444091</v>
      </c>
      <c r="H9" s="11"/>
    </row>
    <row r="10" spans="1:8" ht="12.75">
      <c r="A10" s="11" t="s">
        <v>27</v>
      </c>
      <c r="B10" s="113">
        <v>810.9245952725357</v>
      </c>
      <c r="C10" s="113">
        <v>141.55614522187824</v>
      </c>
      <c r="D10" s="113">
        <v>2565.893233396176</v>
      </c>
      <c r="E10" s="113">
        <v>1301.3765240650177</v>
      </c>
      <c r="F10" s="113">
        <v>374.24571536478084</v>
      </c>
      <c r="G10" s="113">
        <v>5193.996213320387</v>
      </c>
      <c r="H10" s="11"/>
    </row>
    <row r="11" spans="1:8" ht="12.75">
      <c r="A11" s="11" t="s">
        <v>28</v>
      </c>
      <c r="B11" s="113">
        <v>70.797566076395</v>
      </c>
      <c r="C11" s="113">
        <v>312.2611363636364</v>
      </c>
      <c r="D11" s="113">
        <v>352.9691287768249</v>
      </c>
      <c r="E11" s="113">
        <v>127.40811735383213</v>
      </c>
      <c r="F11" s="113" t="s">
        <v>66</v>
      </c>
      <c r="G11" s="113">
        <v>863.4359485706882</v>
      </c>
      <c r="H11" s="11"/>
    </row>
    <row r="12" spans="1:8" ht="12.75">
      <c r="A12" s="11" t="s">
        <v>29</v>
      </c>
      <c r="B12" s="113">
        <v>853.2537969140363</v>
      </c>
      <c r="C12" s="113">
        <v>24.700281973684206</v>
      </c>
      <c r="D12" s="113">
        <v>2168.9499368862166</v>
      </c>
      <c r="E12" s="113">
        <v>876.7599614018402</v>
      </c>
      <c r="F12" s="113">
        <v>201.5277355980861</v>
      </c>
      <c r="G12" s="113">
        <v>4125.191712773863</v>
      </c>
      <c r="H12" s="11"/>
    </row>
    <row r="13" spans="1:8" ht="12.75">
      <c r="A13" s="11" t="s">
        <v>30</v>
      </c>
      <c r="B13" s="113">
        <v>601.4427763912954</v>
      </c>
      <c r="C13" s="113">
        <v>580.8471787290637</v>
      </c>
      <c r="D13" s="113">
        <v>660.2299344641792</v>
      </c>
      <c r="E13" s="113" t="s">
        <v>66</v>
      </c>
      <c r="F13" s="113">
        <v>76.99500857323011</v>
      </c>
      <c r="G13" s="113">
        <v>1919.5148981577688</v>
      </c>
      <c r="H13" s="11"/>
    </row>
    <row r="14" spans="1:8" ht="12.75">
      <c r="A14" s="11" t="s">
        <v>31</v>
      </c>
      <c r="B14" s="113" t="s">
        <v>66</v>
      </c>
      <c r="C14" s="113" t="s">
        <v>66</v>
      </c>
      <c r="D14" s="113">
        <v>25.448146153846153</v>
      </c>
      <c r="E14" s="113" t="s">
        <v>66</v>
      </c>
      <c r="F14" s="113" t="s">
        <v>66</v>
      </c>
      <c r="G14" s="113">
        <v>25.448146153846153</v>
      </c>
      <c r="H14" s="11"/>
    </row>
    <row r="15" spans="1:8" ht="12.75">
      <c r="A15" s="11" t="s">
        <v>32</v>
      </c>
      <c r="B15" s="113">
        <v>331.0138177500977</v>
      </c>
      <c r="C15" s="113" t="s">
        <v>66</v>
      </c>
      <c r="D15" s="113">
        <v>602.9001838161732</v>
      </c>
      <c r="E15" s="113">
        <v>33.04889940299956</v>
      </c>
      <c r="F15" s="113" t="s">
        <v>66</v>
      </c>
      <c r="G15" s="113">
        <v>966.9629009692702</v>
      </c>
      <c r="H15" s="11"/>
    </row>
    <row r="16" spans="1:8" ht="12.75">
      <c r="A16" s="11" t="s">
        <v>33</v>
      </c>
      <c r="B16" s="113">
        <v>121.89747171565277</v>
      </c>
      <c r="C16" s="113" t="s">
        <v>66</v>
      </c>
      <c r="D16" s="113">
        <v>9.02970043956044</v>
      </c>
      <c r="E16" s="113" t="s">
        <v>66</v>
      </c>
      <c r="F16" s="113" t="s">
        <v>66</v>
      </c>
      <c r="G16" s="113">
        <v>130.9271721552132</v>
      </c>
      <c r="H16" s="11"/>
    </row>
    <row r="17" spans="1:8" ht="12.75">
      <c r="A17" s="11" t="s">
        <v>34</v>
      </c>
      <c r="B17" s="113" t="s">
        <v>66</v>
      </c>
      <c r="C17" s="113">
        <v>37.118421052631575</v>
      </c>
      <c r="D17" s="113">
        <v>193.2658292307692</v>
      </c>
      <c r="E17" s="113" t="s">
        <v>66</v>
      </c>
      <c r="F17" s="113">
        <v>42.67534545454546</v>
      </c>
      <c r="G17" s="113">
        <v>273.05959573794627</v>
      </c>
      <c r="H17" s="11"/>
    </row>
    <row r="18" spans="1:8" ht="12.75">
      <c r="A18" s="11" t="s">
        <v>35</v>
      </c>
      <c r="B18" s="113" t="s">
        <v>66</v>
      </c>
      <c r="C18" s="113" t="s">
        <v>66</v>
      </c>
      <c r="D18" s="113" t="s">
        <v>66</v>
      </c>
      <c r="E18" s="113">
        <v>64.01301818181818</v>
      </c>
      <c r="F18" s="113" t="s">
        <v>66</v>
      </c>
      <c r="G18" s="113">
        <v>64.01301818181818</v>
      </c>
      <c r="H18" s="11"/>
    </row>
    <row r="19" spans="1:8" ht="12.75">
      <c r="A19" s="11" t="s">
        <v>36</v>
      </c>
      <c r="B19" s="113">
        <v>257.8529544464106</v>
      </c>
      <c r="C19" s="113">
        <v>96.22740829481828</v>
      </c>
      <c r="D19" s="113">
        <v>987.3291055202907</v>
      </c>
      <c r="E19" s="113">
        <v>836.2434429101243</v>
      </c>
      <c r="F19" s="113">
        <v>273.651951846347</v>
      </c>
      <c r="G19" s="113">
        <v>2451.30486301799</v>
      </c>
      <c r="H19" s="11"/>
    </row>
    <row r="20" spans="1:8" ht="12.75">
      <c r="A20" s="11"/>
      <c r="B20" s="113"/>
      <c r="C20" s="113"/>
      <c r="D20" s="113"/>
      <c r="E20" s="113"/>
      <c r="F20" s="113"/>
      <c r="G20" s="113"/>
      <c r="H20" s="11"/>
    </row>
    <row r="21" spans="1:8" s="6" customFormat="1" ht="12.75">
      <c r="A21" s="39" t="s">
        <v>86</v>
      </c>
      <c r="B21" s="115">
        <v>8263.364237999458</v>
      </c>
      <c r="C21" s="115">
        <v>2813.914250624135</v>
      </c>
      <c r="D21" s="115">
        <v>18351.67888728252</v>
      </c>
      <c r="E21" s="115">
        <v>10538.040263427672</v>
      </c>
      <c r="F21" s="115">
        <v>3480.1965164548674</v>
      </c>
      <c r="G21" s="115">
        <v>43447.19415578867</v>
      </c>
      <c r="H21" s="19"/>
    </row>
    <row r="22" spans="1:8" ht="12.75">
      <c r="A22" s="11"/>
      <c r="B22" s="11"/>
      <c r="C22" s="11"/>
      <c r="D22" s="11"/>
      <c r="E22" s="11"/>
      <c r="F22" s="11"/>
      <c r="G22" s="11"/>
      <c r="H22" s="11"/>
    </row>
    <row r="23" spans="1:8" ht="12.75">
      <c r="A23" s="11"/>
      <c r="B23" s="11"/>
      <c r="C23" s="11"/>
      <c r="D23" s="11"/>
      <c r="E23" s="11"/>
      <c r="F23" s="11"/>
      <c r="G23" s="11"/>
      <c r="H23" s="11"/>
    </row>
    <row r="24" spans="1:8" ht="12.75">
      <c r="A24" s="11"/>
      <c r="B24" s="11"/>
      <c r="C24" s="11"/>
      <c r="D24" s="11"/>
      <c r="E24" s="11"/>
      <c r="F24" s="11"/>
      <c r="G24" s="11"/>
      <c r="H24" s="11"/>
    </row>
  </sheetData>
  <sheetProtection/>
  <mergeCells count="1">
    <mergeCell ref="B5:F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zoomScale="75" zoomScaleNormal="75" zoomScalePageLayoutView="0" workbookViewId="0" topLeftCell="A1">
      <selection activeCell="E11" sqref="E11"/>
    </sheetView>
  </sheetViews>
  <sheetFormatPr defaultColWidth="9.140625" defaultRowHeight="12.75"/>
  <cols>
    <col min="1" max="1" width="19.7109375" style="0" customWidth="1"/>
    <col min="5" max="5" width="14.28125" style="0" customWidth="1"/>
    <col min="7" max="7" width="10.8515625" style="0" customWidth="1"/>
  </cols>
  <sheetData>
    <row r="1" spans="1:8" ht="12.75">
      <c r="A1" s="8" t="s">
        <v>52</v>
      </c>
      <c r="B1" s="18" t="s">
        <v>53</v>
      </c>
      <c r="C1" s="11"/>
      <c r="D1" s="11"/>
      <c r="E1" s="11"/>
      <c r="F1" s="11"/>
      <c r="G1" s="11"/>
      <c r="H1" s="11"/>
    </row>
    <row r="2" spans="1:8" ht="12.75">
      <c r="A2" s="11"/>
      <c r="B2" s="18" t="s">
        <v>54</v>
      </c>
      <c r="C2" s="11"/>
      <c r="D2" s="11"/>
      <c r="E2" s="11"/>
      <c r="F2" s="11"/>
      <c r="G2" s="11"/>
      <c r="H2" s="11"/>
    </row>
    <row r="3" spans="1:8" ht="12.75">
      <c r="A3" s="11"/>
      <c r="B3" s="11"/>
      <c r="C3" s="11"/>
      <c r="D3" s="11"/>
      <c r="E3" s="11"/>
      <c r="F3" s="11"/>
      <c r="G3" s="11"/>
      <c r="H3" s="11"/>
    </row>
    <row r="4" spans="1:8" ht="12.75">
      <c r="A4" s="19"/>
      <c r="B4" s="175" t="s">
        <v>9</v>
      </c>
      <c r="C4" s="176"/>
      <c r="D4" s="176"/>
      <c r="E4" s="176"/>
      <c r="F4" s="176"/>
      <c r="G4" s="16" t="s">
        <v>41</v>
      </c>
      <c r="H4" s="11"/>
    </row>
    <row r="5" spans="1:8" ht="12.75">
      <c r="A5" s="21" t="s">
        <v>45</v>
      </c>
      <c r="B5" s="16" t="s">
        <v>12</v>
      </c>
      <c r="C5" s="16" t="s">
        <v>13</v>
      </c>
      <c r="D5" s="16" t="s">
        <v>14</v>
      </c>
      <c r="E5" s="16" t="s">
        <v>16</v>
      </c>
      <c r="F5" s="16" t="s">
        <v>17</v>
      </c>
      <c r="G5" s="16" t="s">
        <v>42</v>
      </c>
      <c r="H5" s="11"/>
    </row>
    <row r="6" spans="1:8" ht="12.75">
      <c r="A6" s="23"/>
      <c r="B6" s="13"/>
      <c r="C6" s="13"/>
      <c r="D6" s="13"/>
      <c r="E6" s="13"/>
      <c r="F6" s="13"/>
      <c r="G6" s="13"/>
      <c r="H6" s="11"/>
    </row>
    <row r="7" spans="1:8" ht="12.75">
      <c r="A7" s="23" t="s">
        <v>46</v>
      </c>
      <c r="B7" s="113">
        <v>9487.185333265612</v>
      </c>
      <c r="C7" s="113">
        <v>3385.5948870075044</v>
      </c>
      <c r="D7" s="113">
        <v>27111.068595118435</v>
      </c>
      <c r="E7" s="113">
        <v>19577.12125700558</v>
      </c>
      <c r="F7" s="113">
        <v>4687.678159663785</v>
      </c>
      <c r="G7" s="113">
        <v>64248.64823206094</v>
      </c>
      <c r="H7" s="11"/>
    </row>
    <row r="8" spans="1:8" ht="12.75">
      <c r="A8" s="11" t="s">
        <v>290</v>
      </c>
      <c r="B8" s="113">
        <v>14742.220541950705</v>
      </c>
      <c r="C8" s="113">
        <v>3917.30589202597</v>
      </c>
      <c r="D8" s="113">
        <v>30679.780754777712</v>
      </c>
      <c r="E8" s="113">
        <v>19137.08951096663</v>
      </c>
      <c r="F8" s="113">
        <v>4351.310737616737</v>
      </c>
      <c r="G8" s="113">
        <v>72827.70743733775</v>
      </c>
      <c r="H8" s="11"/>
    </row>
    <row r="9" spans="1:8" ht="12.75">
      <c r="A9" s="23" t="s">
        <v>48</v>
      </c>
      <c r="B9" s="113">
        <v>4259.672380941838</v>
      </c>
      <c r="C9" s="113">
        <v>1569.2557901354376</v>
      </c>
      <c r="D9" s="113">
        <v>12096.957675425456</v>
      </c>
      <c r="E9" s="113">
        <v>8406.840801600541</v>
      </c>
      <c r="F9" s="113">
        <v>3366.117768130031</v>
      </c>
      <c r="G9" s="113">
        <v>29698.844416233303</v>
      </c>
      <c r="H9" s="11"/>
    </row>
    <row r="10" spans="1:8" ht="12.75">
      <c r="A10" s="23" t="s">
        <v>49</v>
      </c>
      <c r="B10" s="113" t="s">
        <v>66</v>
      </c>
      <c r="C10" s="113" t="s">
        <v>66</v>
      </c>
      <c r="D10" s="113">
        <v>268.31354873311034</v>
      </c>
      <c r="E10" s="113">
        <v>155.12384111977576</v>
      </c>
      <c r="F10" s="113">
        <v>442.0414911309548</v>
      </c>
      <c r="G10" s="113">
        <v>865.4788809838409</v>
      </c>
      <c r="H10" s="11"/>
    </row>
    <row r="11" spans="1:8" ht="12.75">
      <c r="A11" s="23" t="s">
        <v>50</v>
      </c>
      <c r="B11" s="113">
        <v>2493.24096643653</v>
      </c>
      <c r="C11" s="113">
        <v>872.1685934242313</v>
      </c>
      <c r="D11" s="113">
        <v>7116.875345898075</v>
      </c>
      <c r="E11" s="113">
        <v>6012.788799532358</v>
      </c>
      <c r="F11" s="113">
        <v>806.1385901287945</v>
      </c>
      <c r="G11" s="113">
        <v>17301.212295419977</v>
      </c>
      <c r="H11" s="11"/>
    </row>
    <row r="12" spans="1:8" ht="12.75">
      <c r="A12" s="23" t="s">
        <v>51</v>
      </c>
      <c r="B12" s="113">
        <v>7612.075645535011</v>
      </c>
      <c r="C12" s="113">
        <v>2717.686842329317</v>
      </c>
      <c r="D12" s="113">
        <v>14769.51995177406</v>
      </c>
      <c r="E12" s="113">
        <v>8438.475023346087</v>
      </c>
      <c r="F12" s="113">
        <v>1023.9303985488909</v>
      </c>
      <c r="G12" s="113">
        <v>34561.687861533355</v>
      </c>
      <c r="H12" s="11"/>
    </row>
    <row r="13" spans="1:8" ht="12.75">
      <c r="A13" s="23"/>
      <c r="B13" s="113"/>
      <c r="C13" s="113"/>
      <c r="D13" s="113"/>
      <c r="E13" s="113"/>
      <c r="F13" s="113"/>
      <c r="G13" s="113"/>
      <c r="H13" s="11"/>
    </row>
    <row r="14" spans="1:8" s="6" customFormat="1" ht="12.75">
      <c r="A14" s="40" t="s">
        <v>86</v>
      </c>
      <c r="B14" s="115">
        <v>38594.39486812971</v>
      </c>
      <c r="C14" s="115">
        <v>12462.012004922459</v>
      </c>
      <c r="D14" s="115">
        <v>92042.51587172692</v>
      </c>
      <c r="E14" s="115">
        <v>61727.43923357097</v>
      </c>
      <c r="F14" s="115">
        <v>14677.217145219194</v>
      </c>
      <c r="G14" s="115">
        <v>219503.579123569</v>
      </c>
      <c r="H14" s="19"/>
    </row>
    <row r="15" spans="1:8" ht="12.75">
      <c r="A15" s="11"/>
      <c r="B15" s="51"/>
      <c r="C15" s="51"/>
      <c r="D15" s="51"/>
      <c r="E15" s="51"/>
      <c r="F15" s="51"/>
      <c r="G15" s="51"/>
      <c r="H15" s="11"/>
    </row>
    <row r="16" spans="1:8" ht="12.75">
      <c r="A16" s="11"/>
      <c r="B16" s="11"/>
      <c r="C16" s="11"/>
      <c r="D16" s="11"/>
      <c r="E16" s="11"/>
      <c r="F16" s="11"/>
      <c r="G16" s="11"/>
      <c r="H16" s="11"/>
    </row>
  </sheetData>
  <sheetProtection/>
  <mergeCells count="1">
    <mergeCell ref="B4:F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"/>
  <sheetViews>
    <sheetView zoomScale="75" zoomScaleNormal="75" zoomScalePageLayoutView="0" workbookViewId="0" topLeftCell="A1">
      <selection activeCell="C9" sqref="C9"/>
    </sheetView>
  </sheetViews>
  <sheetFormatPr defaultColWidth="9.140625" defaultRowHeight="12.75"/>
  <cols>
    <col min="1" max="1" width="15.57421875" style="0" customWidth="1"/>
    <col min="3" max="3" width="10.57421875" style="0" customWidth="1"/>
    <col min="5" max="5" width="10.57421875" style="0" customWidth="1"/>
    <col min="7" max="7" width="10.421875" style="0" customWidth="1"/>
    <col min="11" max="11" width="10.421875" style="0" customWidth="1"/>
    <col min="13" max="13" width="11.140625" style="0" customWidth="1"/>
    <col min="14" max="14" width="11.00390625" style="0" customWidth="1"/>
    <col min="15" max="15" width="11.421875" style="0" customWidth="1"/>
  </cols>
  <sheetData>
    <row r="1" spans="1:16" ht="12.75">
      <c r="A1" s="21" t="s">
        <v>57</v>
      </c>
      <c r="B1" s="18" t="s">
        <v>320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ht="12.75">
      <c r="A4" s="19"/>
      <c r="B4" s="177" t="s">
        <v>45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9"/>
      <c r="O4" s="19"/>
      <c r="P4" s="11"/>
    </row>
    <row r="5" spans="1:16" ht="12.75">
      <c r="A5" s="19"/>
      <c r="B5" s="24"/>
      <c r="C5" s="20"/>
      <c r="D5" s="175" t="s">
        <v>47</v>
      </c>
      <c r="E5" s="175"/>
      <c r="F5" s="20"/>
      <c r="G5" s="20"/>
      <c r="H5" s="20"/>
      <c r="I5" s="20"/>
      <c r="J5" s="20"/>
      <c r="K5" s="20"/>
      <c r="L5" s="20"/>
      <c r="M5" s="20"/>
      <c r="N5" s="19"/>
      <c r="O5" s="19"/>
      <c r="P5" s="11"/>
    </row>
    <row r="6" spans="1:16" ht="12.75">
      <c r="A6" s="8" t="s">
        <v>21</v>
      </c>
      <c r="B6" s="175" t="s">
        <v>46</v>
      </c>
      <c r="C6" s="175"/>
      <c r="D6" s="175" t="s">
        <v>55</v>
      </c>
      <c r="E6" s="175"/>
      <c r="F6" s="175" t="s">
        <v>48</v>
      </c>
      <c r="G6" s="175"/>
      <c r="H6" s="175" t="s">
        <v>49</v>
      </c>
      <c r="I6" s="175"/>
      <c r="J6" s="175" t="s">
        <v>50</v>
      </c>
      <c r="K6" s="175"/>
      <c r="L6" s="175" t="s">
        <v>51</v>
      </c>
      <c r="M6" s="175"/>
      <c r="N6" s="175" t="s">
        <v>56</v>
      </c>
      <c r="O6" s="175"/>
      <c r="P6" s="11"/>
    </row>
    <row r="7" spans="1:16" ht="12.75">
      <c r="A7" s="8"/>
      <c r="B7" s="16" t="s">
        <v>328</v>
      </c>
      <c r="C7" s="16" t="s">
        <v>329</v>
      </c>
      <c r="D7" s="16" t="s">
        <v>328</v>
      </c>
      <c r="E7" s="16" t="s">
        <v>329</v>
      </c>
      <c r="F7" s="16" t="s">
        <v>328</v>
      </c>
      <c r="G7" s="16" t="s">
        <v>329</v>
      </c>
      <c r="H7" s="16" t="s">
        <v>328</v>
      </c>
      <c r="I7" s="16" t="s">
        <v>329</v>
      </c>
      <c r="J7" s="16" t="s">
        <v>328</v>
      </c>
      <c r="K7" s="16" t="s">
        <v>329</v>
      </c>
      <c r="L7" s="16" t="s">
        <v>328</v>
      </c>
      <c r="M7" s="16" t="s">
        <v>329</v>
      </c>
      <c r="N7" s="16" t="s">
        <v>328</v>
      </c>
      <c r="O7" s="16" t="s">
        <v>329</v>
      </c>
      <c r="P7" s="11"/>
    </row>
    <row r="8" spans="1:16" ht="12.75">
      <c r="A8" s="11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1"/>
    </row>
    <row r="9" spans="1:16" ht="12.75">
      <c r="A9" s="11" t="s">
        <v>25</v>
      </c>
      <c r="B9" s="113">
        <v>26537.9494443832</v>
      </c>
      <c r="C9" s="130">
        <v>14823.395556916903</v>
      </c>
      <c r="D9" s="113">
        <v>41322.631793074</v>
      </c>
      <c r="E9" s="130">
        <v>18724.284421783967</v>
      </c>
      <c r="F9" s="113">
        <v>16477.555118388707</v>
      </c>
      <c r="G9" s="130">
        <v>11983.388397504381</v>
      </c>
      <c r="H9" s="113">
        <v>369.35863041686895</v>
      </c>
      <c r="I9" s="130">
        <v>369.35863041686895</v>
      </c>
      <c r="J9" s="113">
        <v>6078.186931430542</v>
      </c>
      <c r="K9" s="130">
        <v>4752.987887124691</v>
      </c>
      <c r="L9" s="113">
        <v>19059.482276113748</v>
      </c>
      <c r="M9" s="130">
        <v>19059.48227611376</v>
      </c>
      <c r="N9" s="113">
        <v>109845.16419380704</v>
      </c>
      <c r="O9" s="130">
        <v>23812.707783277277</v>
      </c>
      <c r="P9" s="11"/>
    </row>
    <row r="10" spans="1:16" ht="12.75">
      <c r="A10" s="11" t="s">
        <v>26</v>
      </c>
      <c r="B10" s="113">
        <v>2602.794612951826</v>
      </c>
      <c r="C10" s="130">
        <v>1766.1267816684478</v>
      </c>
      <c r="D10" s="113">
        <v>4371.827602983096</v>
      </c>
      <c r="E10" s="130">
        <v>3215.833100506555</v>
      </c>
      <c r="F10" s="113">
        <v>1215.6531538438471</v>
      </c>
      <c r="G10" s="130">
        <v>1166.297738564112</v>
      </c>
      <c r="H10" s="113" t="s">
        <v>66</v>
      </c>
      <c r="I10" s="130" t="s">
        <v>66</v>
      </c>
      <c r="J10" s="113">
        <v>248.25863636324698</v>
      </c>
      <c r="K10" s="130">
        <v>248.25863636324698</v>
      </c>
      <c r="L10" s="113">
        <v>2947.5989727101505</v>
      </c>
      <c r="M10" s="130">
        <v>2947.59897271015</v>
      </c>
      <c r="N10" s="113">
        <v>11386.132978852162</v>
      </c>
      <c r="O10" s="130">
        <v>3465.3779428164485</v>
      </c>
      <c r="P10" s="11"/>
    </row>
    <row r="11" spans="1:16" ht="12.75">
      <c r="A11" s="11" t="s">
        <v>27</v>
      </c>
      <c r="B11" s="113">
        <v>14324.986562290478</v>
      </c>
      <c r="C11" s="130">
        <v>4345.174909740554</v>
      </c>
      <c r="D11" s="113">
        <v>10773.469103221201</v>
      </c>
      <c r="E11" s="130">
        <v>4422.408862540607</v>
      </c>
      <c r="F11" s="113">
        <v>5270.957471467189</v>
      </c>
      <c r="G11" s="130">
        <v>3651.4130583691117</v>
      </c>
      <c r="H11" s="113">
        <v>108.63616515269551</v>
      </c>
      <c r="I11" s="130">
        <v>108.63616515269551</v>
      </c>
      <c r="J11" s="113">
        <v>4792.573408453301</v>
      </c>
      <c r="K11" s="130">
        <v>3078.3620107328475</v>
      </c>
      <c r="L11" s="113">
        <v>4767.17721087019</v>
      </c>
      <c r="M11" s="130">
        <v>4767.177210870191</v>
      </c>
      <c r="N11" s="113">
        <v>40037.799921455044</v>
      </c>
      <c r="O11" s="130">
        <v>5193.996213320389</v>
      </c>
      <c r="P11" s="11"/>
    </row>
    <row r="12" spans="1:16" ht="12.75">
      <c r="A12" s="11" t="s">
        <v>28</v>
      </c>
      <c r="B12" s="113">
        <v>2129.8137022057335</v>
      </c>
      <c r="C12" s="130">
        <v>779.8110046760953</v>
      </c>
      <c r="D12" s="113">
        <v>893.5810059501572</v>
      </c>
      <c r="E12" s="130">
        <v>479.94809861572605</v>
      </c>
      <c r="F12" s="113">
        <v>669.7529518963178</v>
      </c>
      <c r="G12" s="130">
        <v>669.7529518963178</v>
      </c>
      <c r="H12" s="113">
        <v>13.34191277975319</v>
      </c>
      <c r="I12" s="130">
        <v>13.34191277975319</v>
      </c>
      <c r="J12" s="113">
        <v>53.9188829870523</v>
      </c>
      <c r="K12" s="130">
        <v>46.33189884972778</v>
      </c>
      <c r="L12" s="113">
        <v>812.2092741092684</v>
      </c>
      <c r="M12" s="130">
        <v>812.2092741092683</v>
      </c>
      <c r="N12" s="113">
        <v>4572.617729928284</v>
      </c>
      <c r="O12" s="130">
        <v>812.2092741092683</v>
      </c>
      <c r="P12" s="11"/>
    </row>
    <row r="13" spans="1:16" ht="12.75">
      <c r="A13" s="11" t="s">
        <v>29</v>
      </c>
      <c r="B13" s="113">
        <v>13850.834380983377</v>
      </c>
      <c r="C13" s="130">
        <v>3648.3992069742676</v>
      </c>
      <c r="D13" s="113">
        <v>8835.274284448264</v>
      </c>
      <c r="E13" s="130">
        <v>3324.920852037078</v>
      </c>
      <c r="F13" s="113">
        <v>4190.184389488328</v>
      </c>
      <c r="G13" s="130">
        <v>2872.4701305530994</v>
      </c>
      <c r="H13" s="113">
        <v>342.1356635436142</v>
      </c>
      <c r="I13" s="130">
        <v>342.1356635436142</v>
      </c>
      <c r="J13" s="113">
        <v>4194.855707383002</v>
      </c>
      <c r="K13" s="130">
        <v>3244.175135802299</v>
      </c>
      <c r="L13" s="113">
        <v>3901.215910488055</v>
      </c>
      <c r="M13" s="130">
        <v>3901.2159104880557</v>
      </c>
      <c r="N13" s="113">
        <v>35314.50033633467</v>
      </c>
      <c r="O13" s="130">
        <v>4124.972905404274</v>
      </c>
      <c r="P13" s="11"/>
    </row>
    <row r="14" spans="1:16" ht="12.75">
      <c r="A14" s="11" t="s">
        <v>30</v>
      </c>
      <c r="B14" s="113">
        <v>2354.7883809145665</v>
      </c>
      <c r="C14" s="130">
        <v>1723.5710337082644</v>
      </c>
      <c r="D14" s="113">
        <v>3446.4593375660356</v>
      </c>
      <c r="E14" s="130">
        <v>1872.846123366668</v>
      </c>
      <c r="F14" s="113">
        <v>1020.4927219946144</v>
      </c>
      <c r="G14" s="130">
        <v>964.8337090889154</v>
      </c>
      <c r="H14" s="113" t="s">
        <v>66</v>
      </c>
      <c r="I14" s="130" t="s">
        <v>66</v>
      </c>
      <c r="J14" s="113">
        <v>958.4192707337847</v>
      </c>
      <c r="K14" s="130">
        <v>958.419270733785</v>
      </c>
      <c r="L14" s="113">
        <v>1805.9358615299059</v>
      </c>
      <c r="M14" s="130">
        <v>1805.9358615299059</v>
      </c>
      <c r="N14" s="113">
        <v>9586.095572738908</v>
      </c>
      <c r="O14" s="130">
        <v>1872.846123366668</v>
      </c>
      <c r="P14" s="11"/>
    </row>
    <row r="15" spans="1:16" ht="12.75">
      <c r="A15" s="11" t="s">
        <v>31</v>
      </c>
      <c r="B15" s="113" t="s">
        <v>66</v>
      </c>
      <c r="C15" s="130" t="s">
        <v>66</v>
      </c>
      <c r="D15" s="113">
        <v>25.448146153846153</v>
      </c>
      <c r="E15" s="130">
        <v>25.448146153846153</v>
      </c>
      <c r="F15" s="113" t="s">
        <v>66</v>
      </c>
      <c r="G15" s="130" t="s">
        <v>66</v>
      </c>
      <c r="H15" s="113" t="s">
        <v>66</v>
      </c>
      <c r="I15" s="130" t="s">
        <v>66</v>
      </c>
      <c r="J15" s="113" t="s">
        <v>66</v>
      </c>
      <c r="K15" s="130" t="s">
        <v>66</v>
      </c>
      <c r="L15" s="113">
        <v>25.448146153846153</v>
      </c>
      <c r="M15" s="130">
        <v>25.448146153846153</v>
      </c>
      <c r="N15" s="113">
        <v>50.896292307692306</v>
      </c>
      <c r="O15" s="130">
        <v>25.448146153846153</v>
      </c>
      <c r="P15" s="11"/>
    </row>
    <row r="16" spans="1:16" ht="12.75">
      <c r="A16" s="11" t="s">
        <v>32</v>
      </c>
      <c r="B16" s="113">
        <v>1937.446383921413</v>
      </c>
      <c r="C16" s="130">
        <v>956.9824840010169</v>
      </c>
      <c r="D16" s="113">
        <v>1611.9819597137357</v>
      </c>
      <c r="E16" s="130">
        <v>888.26867925421</v>
      </c>
      <c r="F16" s="113">
        <v>835.9913153081475</v>
      </c>
      <c r="G16" s="130">
        <v>802.942415905148</v>
      </c>
      <c r="H16" s="113" t="s">
        <v>66</v>
      </c>
      <c r="I16" s="130" t="s">
        <v>66</v>
      </c>
      <c r="J16" s="113">
        <v>910.9864398872418</v>
      </c>
      <c r="K16" s="130">
        <v>910.9864398872418</v>
      </c>
      <c r="L16" s="113">
        <v>941.1922107782973</v>
      </c>
      <c r="M16" s="130">
        <v>941.1922107782975</v>
      </c>
      <c r="N16" s="113">
        <v>6237.598309608834</v>
      </c>
      <c r="O16" s="130">
        <v>960.3092896571015</v>
      </c>
      <c r="P16" s="11"/>
    </row>
    <row r="17" spans="1:16" ht="12.75">
      <c r="A17" s="11" t="s">
        <v>33</v>
      </c>
      <c r="B17" s="113">
        <v>243.79494343130554</v>
      </c>
      <c r="C17" s="130">
        <v>121.89747171565277</v>
      </c>
      <c r="D17" s="113">
        <v>365.6924151469583</v>
      </c>
      <c r="E17" s="130">
        <v>121.89747171565277</v>
      </c>
      <c r="F17" s="113" t="s">
        <v>66</v>
      </c>
      <c r="G17" s="130" t="s">
        <v>66</v>
      </c>
      <c r="H17" s="113" t="s">
        <v>66</v>
      </c>
      <c r="I17" s="130" t="s">
        <v>66</v>
      </c>
      <c r="J17" s="113" t="s">
        <v>66</v>
      </c>
      <c r="K17" s="130" t="s">
        <v>66</v>
      </c>
      <c r="L17" s="113">
        <v>122.9552804258899</v>
      </c>
      <c r="M17" s="130">
        <v>122.95528042588991</v>
      </c>
      <c r="N17" s="113">
        <v>732.4426390041538</v>
      </c>
      <c r="O17" s="130">
        <v>122.95528042588991</v>
      </c>
      <c r="P17" s="11"/>
    </row>
    <row r="18" spans="1:16" ht="12.75">
      <c r="A18" s="11" t="s">
        <v>34</v>
      </c>
      <c r="B18" s="113">
        <v>138.2137846153846</v>
      </c>
      <c r="C18" s="130">
        <v>69.1068923076923</v>
      </c>
      <c r="D18" s="113">
        <v>198.58574105263162</v>
      </c>
      <c r="E18" s="130">
        <v>122.3346902834008</v>
      </c>
      <c r="F18" s="113">
        <v>18.257293846153846</v>
      </c>
      <c r="G18" s="130">
        <v>18.257293846153846</v>
      </c>
      <c r="H18" s="113" t="s">
        <v>66</v>
      </c>
      <c r="I18" s="130" t="s">
        <v>66</v>
      </c>
      <c r="J18" s="113" t="s">
        <v>66</v>
      </c>
      <c r="K18" s="130" t="s">
        <v>66</v>
      </c>
      <c r="L18" s="113">
        <v>104.77780412955464</v>
      </c>
      <c r="M18" s="130">
        <v>104.77780412955464</v>
      </c>
      <c r="N18" s="113">
        <v>459.8346236437248</v>
      </c>
      <c r="O18" s="130">
        <v>140.59198412955465</v>
      </c>
      <c r="P18" s="11"/>
    </row>
    <row r="19" spans="1:16" ht="12.75">
      <c r="A19" s="11" t="s">
        <v>35</v>
      </c>
      <c r="B19" s="113">
        <v>128.02603636363636</v>
      </c>
      <c r="C19" s="130">
        <v>64.01301818181818</v>
      </c>
      <c r="D19" s="113">
        <v>64.01301818181818</v>
      </c>
      <c r="E19" s="130">
        <v>64.01301818181818</v>
      </c>
      <c r="F19" s="113" t="s">
        <v>66</v>
      </c>
      <c r="G19" s="130" t="s">
        <v>66</v>
      </c>
      <c r="H19" s="113">
        <v>32.00650909090909</v>
      </c>
      <c r="I19" s="130">
        <v>32.00650909090909</v>
      </c>
      <c r="J19" s="113">
        <v>64.01301818181818</v>
      </c>
      <c r="K19" s="130">
        <v>64.01301818181818</v>
      </c>
      <c r="L19" s="113">
        <v>64.01301818181818</v>
      </c>
      <c r="M19" s="130">
        <v>64.01301818181818</v>
      </c>
      <c r="N19" s="113">
        <v>352.0716</v>
      </c>
      <c r="O19" s="130">
        <v>64.01301818181818</v>
      </c>
      <c r="P19" s="11"/>
    </row>
    <row r="20" spans="1:16" ht="12.75">
      <c r="A20" s="11" t="s">
        <v>36</v>
      </c>
      <c r="B20" s="113" t="s">
        <v>66</v>
      </c>
      <c r="C20" s="130" t="s">
        <v>66</v>
      </c>
      <c r="D20" s="113">
        <v>918.7430298459833</v>
      </c>
      <c r="E20" s="130">
        <v>788.1139893831531</v>
      </c>
      <c r="F20" s="113" t="s">
        <v>66</v>
      </c>
      <c r="G20" s="130" t="s">
        <v>66</v>
      </c>
      <c r="H20" s="113" t="s">
        <v>66</v>
      </c>
      <c r="I20" s="130" t="s">
        <v>66</v>
      </c>
      <c r="J20" s="113" t="s">
        <v>66</v>
      </c>
      <c r="K20" s="130"/>
      <c r="L20" s="113">
        <v>9.681896042638241</v>
      </c>
      <c r="M20" s="130">
        <v>9.681896042638241</v>
      </c>
      <c r="N20" s="113">
        <v>928.4249258886216</v>
      </c>
      <c r="O20" s="130">
        <v>794.5614111020072</v>
      </c>
      <c r="P20" s="11"/>
    </row>
    <row r="21" spans="1:16" ht="12.75">
      <c r="A21" s="11"/>
      <c r="B21" s="113"/>
      <c r="C21" s="130"/>
      <c r="D21" s="113"/>
      <c r="E21" s="130"/>
      <c r="F21" s="113"/>
      <c r="G21" s="130"/>
      <c r="H21" s="113"/>
      <c r="I21" s="130"/>
      <c r="J21" s="113"/>
      <c r="K21" s="130"/>
      <c r="L21" s="113"/>
      <c r="M21" s="130"/>
      <c r="N21" s="113"/>
      <c r="O21" s="130"/>
      <c r="P21" s="11"/>
    </row>
    <row r="22" spans="1:16" s="6" customFormat="1" ht="12.75">
      <c r="A22" s="39" t="s">
        <v>86</v>
      </c>
      <c r="B22" s="115">
        <v>64248.64823206094</v>
      </c>
      <c r="C22" s="131">
        <v>28298.478359890727</v>
      </c>
      <c r="D22" s="115">
        <v>72827.70743733775</v>
      </c>
      <c r="E22" s="131">
        <v>34050.317453822674</v>
      </c>
      <c r="F22" s="115">
        <v>29698.844416233303</v>
      </c>
      <c r="G22" s="131">
        <v>22129.355695727234</v>
      </c>
      <c r="H22" s="115">
        <v>865.4788809838409</v>
      </c>
      <c r="I22" s="131">
        <v>865.478880983841</v>
      </c>
      <c r="J22" s="115">
        <v>17301.212295419977</v>
      </c>
      <c r="K22" s="131">
        <v>13303.534297675653</v>
      </c>
      <c r="L22" s="115">
        <v>34561.687861533355</v>
      </c>
      <c r="M22" s="131">
        <f>SUM(M9:M20)</f>
        <v>34561.68786153337</v>
      </c>
      <c r="N22" s="115">
        <v>219503.579123569</v>
      </c>
      <c r="O22" s="131">
        <v>41389.98937194452</v>
      </c>
      <c r="P22" s="19"/>
    </row>
    <row r="23" spans="1:16" ht="12.75">
      <c r="A23" s="1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11"/>
    </row>
    <row r="24" spans="1:16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</sheetData>
  <sheetProtection/>
  <mergeCells count="9">
    <mergeCell ref="N6:O6"/>
    <mergeCell ref="B4:M4"/>
    <mergeCell ref="D5:E5"/>
    <mergeCell ref="B6:C6"/>
    <mergeCell ref="D6:E6"/>
    <mergeCell ref="F6:G6"/>
    <mergeCell ref="H6:I6"/>
    <mergeCell ref="J6:K6"/>
    <mergeCell ref="L6:M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zoomScale="75" zoomScaleNormal="75" zoomScalePageLayoutView="0" workbookViewId="0" topLeftCell="A2">
      <selection activeCell="J19" sqref="J19"/>
    </sheetView>
  </sheetViews>
  <sheetFormatPr defaultColWidth="9.140625" defaultRowHeight="12.75"/>
  <cols>
    <col min="1" max="1" width="15.421875" style="0" customWidth="1"/>
    <col min="2" max="2" width="11.140625" style="0" customWidth="1"/>
    <col min="3" max="3" width="13.28125" style="0" customWidth="1"/>
    <col min="4" max="4" width="12.421875" style="0" customWidth="1"/>
    <col min="5" max="5" width="14.57421875" style="0" customWidth="1"/>
    <col min="6" max="6" width="13.00390625" style="0" customWidth="1"/>
    <col min="7" max="7" width="12.28125" style="0" customWidth="1"/>
    <col min="8" max="8" width="11.421875" style="0" customWidth="1"/>
  </cols>
  <sheetData>
    <row r="1" spans="1:9" ht="12.75">
      <c r="A1" s="8" t="s">
        <v>64</v>
      </c>
      <c r="B1" s="18" t="s">
        <v>65</v>
      </c>
      <c r="C1" s="11"/>
      <c r="D1" s="11"/>
      <c r="E1" s="11"/>
      <c r="F1" s="11"/>
      <c r="G1" s="11"/>
      <c r="H1" s="11"/>
      <c r="I1" s="11"/>
    </row>
    <row r="2" spans="1:9" ht="12.75">
      <c r="A2" s="11"/>
      <c r="B2" s="11"/>
      <c r="C2" s="11"/>
      <c r="D2" s="11"/>
      <c r="E2" s="11"/>
      <c r="F2" s="11"/>
      <c r="G2" s="11"/>
      <c r="H2" s="11"/>
      <c r="I2" s="11"/>
    </row>
    <row r="3" spans="1:9" ht="12.75">
      <c r="A3" s="11"/>
      <c r="B3" s="11"/>
      <c r="C3" s="11"/>
      <c r="D3" s="11"/>
      <c r="E3" s="11"/>
      <c r="F3" s="11"/>
      <c r="G3" s="11"/>
      <c r="H3" s="11"/>
      <c r="I3" s="11"/>
    </row>
    <row r="4" spans="1:9" ht="12.75">
      <c r="A4" s="19"/>
      <c r="B4" s="19"/>
      <c r="C4" s="16" t="s">
        <v>47</v>
      </c>
      <c r="D4" s="19"/>
      <c r="E4" s="19"/>
      <c r="F4" s="16" t="s">
        <v>58</v>
      </c>
      <c r="G4" s="16" t="s">
        <v>59</v>
      </c>
      <c r="H4" s="16" t="s">
        <v>62</v>
      </c>
      <c r="I4" s="11"/>
    </row>
    <row r="5" spans="1:9" ht="12.75">
      <c r="A5" s="8" t="s">
        <v>21</v>
      </c>
      <c r="B5" s="8" t="s">
        <v>46</v>
      </c>
      <c r="C5" s="16" t="s">
        <v>55</v>
      </c>
      <c r="D5" s="8" t="s">
        <v>48</v>
      </c>
      <c r="E5" s="8" t="s">
        <v>49</v>
      </c>
      <c r="F5" s="16" t="s">
        <v>60</v>
      </c>
      <c r="G5" s="16" t="s">
        <v>61</v>
      </c>
      <c r="H5" s="16" t="s">
        <v>63</v>
      </c>
      <c r="I5" s="11"/>
    </row>
    <row r="6" spans="1:9" ht="12.75">
      <c r="A6" s="11"/>
      <c r="B6" s="11"/>
      <c r="C6" s="11"/>
      <c r="D6" s="11"/>
      <c r="E6" s="11"/>
      <c r="F6" s="11"/>
      <c r="G6" s="11"/>
      <c r="H6" s="11"/>
      <c r="I6" s="11"/>
    </row>
    <row r="7" spans="1:9" ht="12.75">
      <c r="A7" s="11" t="s">
        <v>25</v>
      </c>
      <c r="B7" s="113">
        <v>5478.958152383341</v>
      </c>
      <c r="C7" s="113">
        <v>19191.362415879044</v>
      </c>
      <c r="D7" s="113">
        <v>2174.0287334260106</v>
      </c>
      <c r="E7" s="113">
        <v>72.79140614803839</v>
      </c>
      <c r="F7" s="113">
        <v>2354.08204654807</v>
      </c>
      <c r="G7" s="113">
        <v>1010.5043565209312</v>
      </c>
      <c r="H7" s="113">
        <v>30281.727110905435</v>
      </c>
      <c r="I7" s="11"/>
    </row>
    <row r="8" spans="1:9" ht="12.75">
      <c r="A8" s="11" t="s">
        <v>26</v>
      </c>
      <c r="B8" s="113">
        <v>562.6785386393478</v>
      </c>
      <c r="C8" s="113">
        <v>4591.746502766071</v>
      </c>
      <c r="D8" s="113">
        <v>50.50188813162039</v>
      </c>
      <c r="E8" s="113" t="s">
        <v>66</v>
      </c>
      <c r="F8" s="113">
        <v>240.39298232675847</v>
      </c>
      <c r="G8" s="113">
        <v>150.56103175237962</v>
      </c>
      <c r="H8" s="113">
        <v>5595.880943616176</v>
      </c>
      <c r="I8" s="11"/>
    </row>
    <row r="9" spans="1:9" ht="12.75">
      <c r="A9" s="11" t="s">
        <v>27</v>
      </c>
      <c r="B9" s="113">
        <v>2583.443831001006</v>
      </c>
      <c r="C9" s="113">
        <v>8680.273961231525</v>
      </c>
      <c r="D9" s="113">
        <v>127.43855096333785</v>
      </c>
      <c r="E9" s="113">
        <v>17.304908145135407</v>
      </c>
      <c r="F9" s="113">
        <v>3821.4089684029614</v>
      </c>
      <c r="G9" s="113">
        <v>182.29908357517553</v>
      </c>
      <c r="H9" s="113">
        <v>15412.169303319135</v>
      </c>
      <c r="I9" s="11"/>
    </row>
    <row r="10" spans="1:9" ht="12.75">
      <c r="A10" s="11" t="s">
        <v>28</v>
      </c>
      <c r="B10" s="113">
        <v>417.77736010968897</v>
      </c>
      <c r="C10" s="113">
        <v>360.56894785546456</v>
      </c>
      <c r="D10" s="113">
        <v>13.81502208470585</v>
      </c>
      <c r="E10" s="113">
        <v>1.467610405772851</v>
      </c>
      <c r="F10" s="113">
        <v>34.50712655120729</v>
      </c>
      <c r="G10" s="113">
        <v>136.68320088130938</v>
      </c>
      <c r="H10" s="113">
        <v>964.8192678881488</v>
      </c>
      <c r="I10" s="11"/>
    </row>
    <row r="11" spans="1:9" ht="12.75">
      <c r="A11" s="11" t="s">
        <v>29</v>
      </c>
      <c r="B11" s="113">
        <v>2590.7140659215074</v>
      </c>
      <c r="C11" s="113">
        <v>7173.800453281269</v>
      </c>
      <c r="D11" s="113">
        <v>149.69471403381425</v>
      </c>
      <c r="E11" s="113">
        <v>53.03175165556249</v>
      </c>
      <c r="F11" s="113">
        <v>4188.77447937772</v>
      </c>
      <c r="G11" s="113">
        <v>448.887968898563</v>
      </c>
      <c r="H11" s="113">
        <v>14604.903433168454</v>
      </c>
      <c r="I11" s="11"/>
    </row>
    <row r="12" spans="1:9" ht="12.75">
      <c r="A12" s="11" t="s">
        <v>30</v>
      </c>
      <c r="B12" s="113">
        <v>1208.866906775008</v>
      </c>
      <c r="C12" s="113">
        <v>1326.6723048044832</v>
      </c>
      <c r="D12" s="113">
        <v>220.57037259559803</v>
      </c>
      <c r="E12" s="113" t="s">
        <v>66</v>
      </c>
      <c r="F12" s="113">
        <v>879.7151819614369</v>
      </c>
      <c r="G12" s="113">
        <v>329.8252536186234</v>
      </c>
      <c r="H12" s="113">
        <v>3965.650019755149</v>
      </c>
      <c r="I12" s="11"/>
    </row>
    <row r="13" spans="1:9" ht="12.75">
      <c r="A13" s="11" t="s">
        <v>31</v>
      </c>
      <c r="B13" s="113" t="s">
        <v>66</v>
      </c>
      <c r="C13" s="113">
        <v>49.87836646153846</v>
      </c>
      <c r="D13" s="113" t="s">
        <v>66</v>
      </c>
      <c r="E13" s="113" t="s">
        <v>66</v>
      </c>
      <c r="F13" s="113" t="s">
        <v>66</v>
      </c>
      <c r="G13" s="113" t="s">
        <v>66</v>
      </c>
      <c r="H13" s="113">
        <v>49.87836646153846</v>
      </c>
      <c r="I13" s="11"/>
    </row>
    <row r="14" spans="1:9" ht="12.75">
      <c r="A14" s="11" t="s">
        <v>32</v>
      </c>
      <c r="B14" s="113">
        <v>474.75132606995504</v>
      </c>
      <c r="C14" s="113">
        <v>306.1360879128795</v>
      </c>
      <c r="D14" s="113">
        <v>18.810365320168316</v>
      </c>
      <c r="E14" s="113" t="s">
        <v>66</v>
      </c>
      <c r="F14" s="113">
        <v>1355.557742758883</v>
      </c>
      <c r="G14" s="113">
        <v>83.39366289362025</v>
      </c>
      <c r="H14" s="113">
        <v>2238.649184955507</v>
      </c>
      <c r="I14" s="11"/>
    </row>
    <row r="15" spans="1:9" ht="12.75">
      <c r="A15" s="11" t="s">
        <v>33</v>
      </c>
      <c r="B15" s="113">
        <v>641.5973479156947</v>
      </c>
      <c r="C15" s="113">
        <v>163.08139462418043</v>
      </c>
      <c r="D15" s="113" t="s">
        <v>66</v>
      </c>
      <c r="E15" s="113" t="s">
        <v>66</v>
      </c>
      <c r="F15" s="113" t="s">
        <v>66</v>
      </c>
      <c r="G15" s="113" t="s">
        <v>66</v>
      </c>
      <c r="H15" s="113">
        <v>804.6787425398752</v>
      </c>
      <c r="I15" s="11"/>
    </row>
    <row r="16" spans="1:9" ht="12.75">
      <c r="A16" s="11" t="s">
        <v>34</v>
      </c>
      <c r="B16" s="113">
        <v>53.613025385591</v>
      </c>
      <c r="C16" s="113">
        <v>196.52243036327707</v>
      </c>
      <c r="D16" s="113">
        <v>4.564323461538462</v>
      </c>
      <c r="E16" s="113" t="s">
        <v>66</v>
      </c>
      <c r="F16" s="113" t="s">
        <v>66</v>
      </c>
      <c r="G16" s="113">
        <v>112.36290403846152</v>
      </c>
      <c r="H16" s="113">
        <v>367.062683248868</v>
      </c>
      <c r="I16" s="11"/>
    </row>
    <row r="17" spans="1:9" ht="12.75">
      <c r="A17" s="11" t="s">
        <v>35</v>
      </c>
      <c r="B17" s="113">
        <v>17.60358</v>
      </c>
      <c r="C17" s="113">
        <v>96.01952727272727</v>
      </c>
      <c r="D17" s="113" t="s">
        <v>66</v>
      </c>
      <c r="E17" s="113">
        <v>7.041432</v>
      </c>
      <c r="F17" s="113">
        <v>47.62568552727272</v>
      </c>
      <c r="G17" s="113" t="s">
        <v>66</v>
      </c>
      <c r="H17" s="113">
        <v>168.29022479999998</v>
      </c>
      <c r="I17" s="11"/>
    </row>
    <row r="18" spans="1:9" ht="12.75">
      <c r="A18" s="11" t="s">
        <v>36</v>
      </c>
      <c r="B18" s="113" t="s">
        <v>66</v>
      </c>
      <c r="C18" s="113">
        <v>865.5949233875664</v>
      </c>
      <c r="D18" s="113" t="s">
        <v>66</v>
      </c>
      <c r="E18" s="113" t="s">
        <v>66</v>
      </c>
      <c r="F18" s="113" t="s">
        <v>66</v>
      </c>
      <c r="G18" s="113" t="s">
        <v>66</v>
      </c>
      <c r="H18" s="113">
        <v>865.6272681308044</v>
      </c>
      <c r="I18" s="11"/>
    </row>
    <row r="19" spans="1:9" ht="12.75">
      <c r="A19" s="11"/>
      <c r="B19" s="113"/>
      <c r="C19" s="113"/>
      <c r="D19" s="113"/>
      <c r="E19" s="113"/>
      <c r="F19" s="113"/>
      <c r="G19" s="113"/>
      <c r="H19" s="113"/>
      <c r="I19" s="11"/>
    </row>
    <row r="20" spans="1:9" s="6" customFormat="1" ht="12.75">
      <c r="A20" s="39" t="s">
        <v>86</v>
      </c>
      <c r="B20" s="115">
        <v>14030.004134201148</v>
      </c>
      <c r="C20" s="115">
        <v>43001.657315840006</v>
      </c>
      <c r="D20" s="115">
        <v>2759.4239700167914</v>
      </c>
      <c r="E20" s="115">
        <v>151.63710835450914</v>
      </c>
      <c r="F20" s="115">
        <v>12922.064213454305</v>
      </c>
      <c r="G20" s="115">
        <v>2454.549806922301</v>
      </c>
      <c r="H20" s="115">
        <f>SUM(H7:H18)</f>
        <v>75319.33654878908</v>
      </c>
      <c r="I20" s="19"/>
    </row>
    <row r="21" spans="1:9" ht="12.75">
      <c r="A21" s="11"/>
      <c r="B21" s="11"/>
      <c r="C21" s="11"/>
      <c r="D21" s="11"/>
      <c r="E21" s="11"/>
      <c r="F21" s="11"/>
      <c r="G21" s="11"/>
      <c r="H21" s="11"/>
      <c r="I21" s="11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3"/>
  <sheetViews>
    <sheetView zoomScale="75" zoomScaleNormal="75" zoomScalePageLayoutView="0" workbookViewId="0" topLeftCell="A1">
      <selection activeCell="C25" sqref="C25"/>
    </sheetView>
  </sheetViews>
  <sheetFormatPr defaultColWidth="9.140625" defaultRowHeight="12.75"/>
  <cols>
    <col min="13" max="13" width="11.57421875" style="0" customWidth="1"/>
    <col min="14" max="14" width="4.421875" style="0" customWidth="1"/>
  </cols>
  <sheetData>
    <row r="1" spans="1:16" ht="12.75">
      <c r="A1" s="8" t="s">
        <v>71</v>
      </c>
      <c r="B1" s="18" t="s">
        <v>321</v>
      </c>
      <c r="C1" s="11"/>
      <c r="D1" s="11"/>
      <c r="E1" s="11"/>
      <c r="F1" s="11"/>
      <c r="G1" s="11"/>
      <c r="H1" s="11"/>
      <c r="I1" s="11"/>
      <c r="J1" s="13"/>
      <c r="K1" s="11"/>
      <c r="L1" s="11"/>
      <c r="M1" s="11"/>
      <c r="N1" s="11"/>
      <c r="O1" s="11"/>
      <c r="P1" s="11"/>
    </row>
    <row r="2" spans="1:16" ht="12.75">
      <c r="A2" s="11"/>
      <c r="B2" s="11"/>
      <c r="C2" s="11"/>
      <c r="D2" s="11"/>
      <c r="E2" s="11"/>
      <c r="F2" s="11"/>
      <c r="G2" s="11"/>
      <c r="H2" s="11"/>
      <c r="I2" s="11"/>
      <c r="J2" s="13"/>
      <c r="K2" s="11"/>
      <c r="L2" s="11"/>
      <c r="M2" s="11"/>
      <c r="N2" s="11"/>
      <c r="O2" s="11"/>
      <c r="P2" s="11"/>
    </row>
    <row r="3" spans="1:16" ht="12.75">
      <c r="A3" s="11"/>
      <c r="B3" s="11"/>
      <c r="C3" s="11"/>
      <c r="D3" s="11"/>
      <c r="E3" s="11"/>
      <c r="F3" s="11"/>
      <c r="G3" s="11"/>
      <c r="H3" s="11"/>
      <c r="I3" s="11"/>
      <c r="J3" s="13"/>
      <c r="K3" s="11"/>
      <c r="L3" s="11"/>
      <c r="M3" s="11"/>
      <c r="N3" s="11"/>
      <c r="O3" s="11"/>
      <c r="P3" s="11"/>
    </row>
    <row r="4" spans="1:16" ht="12.75">
      <c r="A4" s="8"/>
      <c r="B4" s="19"/>
      <c r="C4" s="19"/>
      <c r="D4" s="19"/>
      <c r="E4" s="175" t="s">
        <v>47</v>
      </c>
      <c r="F4" s="175"/>
      <c r="G4" s="19"/>
      <c r="H4" s="19"/>
      <c r="I4" s="19"/>
      <c r="J4" s="20"/>
      <c r="K4" s="19"/>
      <c r="L4" s="19"/>
      <c r="M4" s="16" t="s">
        <v>67</v>
      </c>
      <c r="N4" s="19"/>
      <c r="O4" s="16" t="s">
        <v>62</v>
      </c>
      <c r="P4" s="11"/>
    </row>
    <row r="5" spans="1:16" ht="12.75">
      <c r="A5" s="8" t="s">
        <v>70</v>
      </c>
      <c r="B5" s="19"/>
      <c r="C5" s="175" t="s">
        <v>46</v>
      </c>
      <c r="D5" s="175"/>
      <c r="E5" s="175" t="s">
        <v>55</v>
      </c>
      <c r="F5" s="175"/>
      <c r="G5" s="175" t="s">
        <v>48</v>
      </c>
      <c r="H5" s="175"/>
      <c r="I5" s="175" t="s">
        <v>49</v>
      </c>
      <c r="J5" s="175"/>
      <c r="K5" s="175" t="s">
        <v>50</v>
      </c>
      <c r="L5" s="175"/>
      <c r="M5" s="16" t="s">
        <v>68</v>
      </c>
      <c r="N5" s="19"/>
      <c r="O5" s="16" t="s">
        <v>330</v>
      </c>
      <c r="P5" s="11"/>
    </row>
    <row r="6" spans="1:16" ht="12.75">
      <c r="A6" s="11"/>
      <c r="B6" s="11"/>
      <c r="C6" s="20" t="s">
        <v>69</v>
      </c>
      <c r="D6" s="20" t="s">
        <v>331</v>
      </c>
      <c r="E6" s="20" t="s">
        <v>69</v>
      </c>
      <c r="F6" s="20" t="s">
        <v>331</v>
      </c>
      <c r="G6" s="20" t="s">
        <v>69</v>
      </c>
      <c r="H6" s="20" t="s">
        <v>331</v>
      </c>
      <c r="I6" s="20" t="s">
        <v>69</v>
      </c>
      <c r="J6" s="20" t="s">
        <v>331</v>
      </c>
      <c r="K6" s="20" t="s">
        <v>69</v>
      </c>
      <c r="L6" s="20" t="s">
        <v>331</v>
      </c>
      <c r="M6" s="20" t="s">
        <v>69</v>
      </c>
      <c r="N6" s="19"/>
      <c r="O6" s="20" t="s">
        <v>69</v>
      </c>
      <c r="P6" s="11"/>
    </row>
    <row r="7" spans="1:16" ht="12.75">
      <c r="A7" s="11"/>
      <c r="B7" s="11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1"/>
      <c r="O7" s="13"/>
      <c r="P7" s="11"/>
    </row>
    <row r="8" spans="1:16" ht="12.75">
      <c r="A8" s="11" t="s">
        <v>25</v>
      </c>
      <c r="B8" s="11"/>
      <c r="C8" s="132">
        <v>62.019117935884296</v>
      </c>
      <c r="D8" s="107">
        <v>1.5472531723781813</v>
      </c>
      <c r="E8" s="88">
        <v>78.33991876967698</v>
      </c>
      <c r="F8" s="107">
        <v>1.534514169353762</v>
      </c>
      <c r="G8" s="88">
        <v>50.13690523488322</v>
      </c>
      <c r="H8" s="107">
        <v>1.0840066185177581</v>
      </c>
      <c r="I8" s="88">
        <v>1.5453474456985314</v>
      </c>
      <c r="J8" s="107">
        <v>1</v>
      </c>
      <c r="K8" s="88">
        <v>19.885869953855956</v>
      </c>
      <c r="L8" s="107">
        <v>1.1650052715737693</v>
      </c>
      <c r="M8" s="88">
        <v>79.74234206599348</v>
      </c>
      <c r="N8" s="88"/>
      <c r="O8" s="88">
        <v>99.6292061905275</v>
      </c>
      <c r="P8" s="11"/>
    </row>
    <row r="9" spans="1:16" ht="12.75">
      <c r="A9" s="11" t="s">
        <v>26</v>
      </c>
      <c r="B9" s="11"/>
      <c r="C9" s="132">
        <v>50.00347974735566</v>
      </c>
      <c r="D9" s="107">
        <v>1.4973783657721609</v>
      </c>
      <c r="E9" s="88">
        <v>91.0483024101736</v>
      </c>
      <c r="F9" s="107">
        <v>1.252577880970253</v>
      </c>
      <c r="G9" s="88">
        <v>33.02081478804357</v>
      </c>
      <c r="H9" s="107">
        <v>1.0265952591059855</v>
      </c>
      <c r="I9" s="88"/>
      <c r="J9" s="107"/>
      <c r="K9" s="88">
        <v>7.028824784463393</v>
      </c>
      <c r="L9" s="107">
        <v>1</v>
      </c>
      <c r="M9" s="88">
        <v>83.4539213521239</v>
      </c>
      <c r="N9" s="88"/>
      <c r="O9" s="88">
        <v>98.11354291160116</v>
      </c>
      <c r="P9" s="11"/>
    </row>
    <row r="10" spans="1:16" ht="12.75">
      <c r="A10" s="11" t="s">
        <v>27</v>
      </c>
      <c r="B10" s="11"/>
      <c r="C10" s="132">
        <v>83.65764492852405</v>
      </c>
      <c r="D10" s="107">
        <v>2.087180293993583</v>
      </c>
      <c r="E10" s="88">
        <v>85.14463008654131</v>
      </c>
      <c r="F10" s="107">
        <v>2.167884796967727</v>
      </c>
      <c r="G10" s="88">
        <v>70.3006492188961</v>
      </c>
      <c r="H10" s="107">
        <v>1.1951241262170464</v>
      </c>
      <c r="I10" s="88">
        <v>2.091571897455182</v>
      </c>
      <c r="J10" s="107">
        <v>1</v>
      </c>
      <c r="K10" s="88">
        <v>59.26769840220831</v>
      </c>
      <c r="L10" s="107">
        <v>1.4186493848552115</v>
      </c>
      <c r="M10" s="88">
        <v>91.78245449321685</v>
      </c>
      <c r="N10" s="88"/>
      <c r="O10" s="88">
        <v>100</v>
      </c>
      <c r="P10" s="11"/>
    </row>
    <row r="11" spans="1:16" ht="12.75">
      <c r="A11" s="11" t="s">
        <v>28</v>
      </c>
      <c r="B11" s="11"/>
      <c r="C11" s="132">
        <v>90.3148642313279</v>
      </c>
      <c r="D11" s="107">
        <v>2.5171520685603492</v>
      </c>
      <c r="E11" s="88">
        <v>55.585836958748466</v>
      </c>
      <c r="F11" s="107">
        <v>1.6901072847162393</v>
      </c>
      <c r="G11" s="88">
        <v>77.56834227310216</v>
      </c>
      <c r="H11" s="107">
        <v>1</v>
      </c>
      <c r="I11" s="88">
        <v>1.5452116398256388</v>
      </c>
      <c r="J11" s="107">
        <v>1</v>
      </c>
      <c r="K11" s="88">
        <v>5.365991412151015</v>
      </c>
      <c r="L11" s="107">
        <v>1.4031007751937985</v>
      </c>
      <c r="M11" s="88">
        <v>94.0671135425599</v>
      </c>
      <c r="N11" s="88"/>
      <c r="O11" s="88">
        <v>94.0671135425599</v>
      </c>
      <c r="P11" s="11"/>
    </row>
    <row r="12" spans="1:16" ht="12.75">
      <c r="A12" s="11" t="s">
        <v>29</v>
      </c>
      <c r="B12" s="11"/>
      <c r="C12" s="132">
        <v>88.44193096957933</v>
      </c>
      <c r="D12" s="107">
        <v>2.747912713453388</v>
      </c>
      <c r="E12" s="88">
        <v>80.60039589775411</v>
      </c>
      <c r="F12" s="107">
        <v>2.025863011424686</v>
      </c>
      <c r="G12" s="88">
        <v>69.63240330524158</v>
      </c>
      <c r="H12" s="107">
        <v>1.4107975820575631</v>
      </c>
      <c r="I12" s="88">
        <v>8.293812442320533</v>
      </c>
      <c r="J12" s="107">
        <v>1</v>
      </c>
      <c r="K12" s="88">
        <v>78.6430149599241</v>
      </c>
      <c r="L12" s="107">
        <v>1.2537687654644625</v>
      </c>
      <c r="M12" s="88">
        <v>94.57053591976694</v>
      </c>
      <c r="N12" s="88"/>
      <c r="O12" s="88">
        <v>99.99469582543492</v>
      </c>
      <c r="P12" s="11"/>
    </row>
    <row r="13" spans="1:16" ht="12.75">
      <c r="A13" s="11" t="s">
        <v>30</v>
      </c>
      <c r="B13" s="11"/>
      <c r="C13" s="132">
        <v>89.79201127130823</v>
      </c>
      <c r="D13" s="107">
        <v>1.466795287972931</v>
      </c>
      <c r="E13" s="88">
        <v>97.568720365969</v>
      </c>
      <c r="F13" s="107">
        <v>1.6821937304945833</v>
      </c>
      <c r="G13" s="88">
        <v>50.26445535874209</v>
      </c>
      <c r="H13" s="107">
        <v>1.0847366282815816</v>
      </c>
      <c r="I13" s="88"/>
      <c r="J13" s="107"/>
      <c r="K13" s="88">
        <v>49.930285597346305</v>
      </c>
      <c r="L13" s="107">
        <v>1</v>
      </c>
      <c r="M13" s="88">
        <v>94.08293018528437</v>
      </c>
      <c r="N13" s="88"/>
      <c r="O13" s="88">
        <v>97.568720365969</v>
      </c>
      <c r="P13" s="11"/>
    </row>
    <row r="14" spans="1:16" ht="12.75">
      <c r="A14" s="11" t="s">
        <v>31</v>
      </c>
      <c r="B14" s="11"/>
      <c r="C14" s="132"/>
      <c r="D14" s="107"/>
      <c r="E14" s="88">
        <v>100</v>
      </c>
      <c r="F14" s="107">
        <v>1</v>
      </c>
      <c r="G14" s="88"/>
      <c r="H14" s="107"/>
      <c r="I14" s="88"/>
      <c r="J14" s="107"/>
      <c r="K14" s="88"/>
      <c r="L14" s="107"/>
      <c r="M14" s="88">
        <v>100</v>
      </c>
      <c r="N14" s="88"/>
      <c r="O14" s="88">
        <v>100</v>
      </c>
      <c r="P14" s="11"/>
    </row>
    <row r="15" spans="1:16" ht="12.75">
      <c r="A15" s="11" t="s">
        <v>32</v>
      </c>
      <c r="B15" s="11"/>
      <c r="C15" s="132">
        <v>98.96785937100078</v>
      </c>
      <c r="D15" s="107">
        <v>1.8068189922016324</v>
      </c>
      <c r="E15" s="88">
        <v>91.86171241562855</v>
      </c>
      <c r="F15" s="107">
        <v>1.284138130515157</v>
      </c>
      <c r="G15" s="88">
        <v>83.03756174102332</v>
      </c>
      <c r="H15" s="107">
        <v>1.1013139842435042</v>
      </c>
      <c r="I15" s="88"/>
      <c r="J15" s="107"/>
      <c r="K15" s="88">
        <v>94.21110561471197</v>
      </c>
      <c r="L15" s="107">
        <v>1</v>
      </c>
      <c r="M15" s="88">
        <v>97.33488325507209</v>
      </c>
      <c r="N15" s="88"/>
      <c r="O15" s="88">
        <v>99.31190624733388</v>
      </c>
      <c r="P15" s="11"/>
    </row>
    <row r="16" spans="1:16" ht="12.75">
      <c r="A16" s="11" t="s">
        <v>33</v>
      </c>
      <c r="B16" s="11"/>
      <c r="C16" s="132">
        <v>93.10326474564363</v>
      </c>
      <c r="D16" s="107">
        <v>2</v>
      </c>
      <c r="E16" s="88">
        <v>93.10326474564363</v>
      </c>
      <c r="F16" s="107">
        <v>3</v>
      </c>
      <c r="G16" s="88"/>
      <c r="H16" s="107"/>
      <c r="I16" s="88"/>
      <c r="J16" s="107"/>
      <c r="K16" s="88"/>
      <c r="L16" s="107"/>
      <c r="M16" s="88">
        <v>93.91120147323377</v>
      </c>
      <c r="N16" s="88"/>
      <c r="O16" s="88">
        <v>93.91120147323377</v>
      </c>
      <c r="P16" s="11"/>
    </row>
    <row r="17" spans="1:16" ht="12.75">
      <c r="A17" s="11" t="s">
        <v>34</v>
      </c>
      <c r="B17" s="11"/>
      <c r="C17" s="132">
        <v>25.308355167277767</v>
      </c>
      <c r="D17" s="107">
        <v>2</v>
      </c>
      <c r="E17" s="88">
        <v>44.80146172955032</v>
      </c>
      <c r="F17" s="107">
        <v>1.4870022830166776</v>
      </c>
      <c r="G17" s="88">
        <v>6.686193831355141</v>
      </c>
      <c r="H17" s="107">
        <v>1</v>
      </c>
      <c r="I17" s="88"/>
      <c r="J17" s="107"/>
      <c r="K17" s="88"/>
      <c r="L17" s="107"/>
      <c r="M17" s="88">
        <v>38.37177149786353</v>
      </c>
      <c r="N17" s="88"/>
      <c r="O17" s="88">
        <v>51.48765556090545</v>
      </c>
      <c r="P17" s="11"/>
    </row>
    <row r="18" spans="1:16" ht="12.75">
      <c r="A18" s="11" t="s">
        <v>35</v>
      </c>
      <c r="B18" s="11"/>
      <c r="C18" s="132">
        <v>100</v>
      </c>
      <c r="D18" s="107">
        <v>2</v>
      </c>
      <c r="E18" s="88">
        <v>100</v>
      </c>
      <c r="F18" s="107">
        <v>1</v>
      </c>
      <c r="G18" s="88"/>
      <c r="H18" s="107"/>
      <c r="I18" s="88">
        <v>50</v>
      </c>
      <c r="J18" s="107">
        <v>1</v>
      </c>
      <c r="K18" s="88">
        <v>100</v>
      </c>
      <c r="L18" s="107">
        <v>1</v>
      </c>
      <c r="M18" s="88">
        <v>100</v>
      </c>
      <c r="N18" s="88"/>
      <c r="O18" s="88">
        <v>100</v>
      </c>
      <c r="P18" s="11"/>
    </row>
    <row r="19" spans="1:16" ht="12.75">
      <c r="A19" s="11" t="s">
        <v>36</v>
      </c>
      <c r="B19" s="11"/>
      <c r="C19" s="132"/>
      <c r="D19" s="107"/>
      <c r="E19" s="88">
        <v>32.15079451247224</v>
      </c>
      <c r="F19" s="107">
        <v>1.1754684982796788</v>
      </c>
      <c r="G19" s="88"/>
      <c r="H19" s="107"/>
      <c r="I19" s="88"/>
      <c r="J19" s="107"/>
      <c r="K19" s="88"/>
      <c r="L19" s="107"/>
      <c r="M19" s="88">
        <v>0.3949690709101811</v>
      </c>
      <c r="N19" s="88"/>
      <c r="O19" s="88">
        <v>32.413814498934315</v>
      </c>
      <c r="P19" s="11"/>
    </row>
    <row r="20" spans="1:16" ht="12.75">
      <c r="A20" s="11"/>
      <c r="B20" s="11"/>
      <c r="C20" s="132"/>
      <c r="D20" s="107"/>
      <c r="E20" s="88"/>
      <c r="F20" s="107"/>
      <c r="G20" s="88"/>
      <c r="H20" s="107"/>
      <c r="I20" s="88"/>
      <c r="J20" s="107"/>
      <c r="K20" s="88"/>
      <c r="L20" s="107"/>
      <c r="M20" s="88"/>
      <c r="N20" s="88"/>
      <c r="O20" s="88"/>
      <c r="P20" s="11"/>
    </row>
    <row r="21" spans="1:16" s="6" customFormat="1" ht="12.75">
      <c r="A21" s="39" t="s">
        <v>37</v>
      </c>
      <c r="B21" s="39"/>
      <c r="C21" s="97">
        <v>65.13303926038151</v>
      </c>
      <c r="D21" s="108">
        <v>2.025645357575952</v>
      </c>
      <c r="E21" s="90">
        <v>78.3717285199235</v>
      </c>
      <c r="F21" s="108">
        <v>1.6835487730178715</v>
      </c>
      <c r="G21" s="90">
        <v>50.9339115342566</v>
      </c>
      <c r="H21" s="108">
        <v>1.1705930800015039</v>
      </c>
      <c r="I21" s="90">
        <v>1.9920247731075973</v>
      </c>
      <c r="J21" s="108">
        <v>1</v>
      </c>
      <c r="K21" s="90">
        <v>30.620007573993323</v>
      </c>
      <c r="L21" s="108">
        <v>1.2434521900330102</v>
      </c>
      <c r="M21" s="90">
        <v>79.54872144577723</v>
      </c>
      <c r="N21" s="90"/>
      <c r="O21" s="90">
        <v>95.26504458878068</v>
      </c>
      <c r="P21" s="19"/>
    </row>
    <row r="22" spans="1:16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</sheetData>
  <sheetProtection/>
  <mergeCells count="6">
    <mergeCell ref="K5:L5"/>
    <mergeCell ref="E5:F5"/>
    <mergeCell ref="C5:D5"/>
    <mergeCell ref="E4:F4"/>
    <mergeCell ref="G5:H5"/>
    <mergeCell ref="I5:J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545"/>
  <sheetViews>
    <sheetView zoomScale="75" zoomScaleNormal="75" zoomScalePageLayoutView="0" workbookViewId="0" topLeftCell="A1">
      <selection activeCell="A71" sqref="A71"/>
    </sheetView>
  </sheetViews>
  <sheetFormatPr defaultColWidth="9.140625" defaultRowHeight="12.75"/>
  <cols>
    <col min="1" max="1" width="39.421875" style="0" customWidth="1"/>
    <col min="2" max="2" width="11.00390625" style="0" customWidth="1"/>
    <col min="4" max="4" width="10.7109375" style="0" customWidth="1"/>
    <col min="6" max="6" width="10.421875" style="0" customWidth="1"/>
    <col min="7" max="7" width="9.140625" style="22" customWidth="1"/>
    <col min="9" max="9" width="9.140625" style="27" customWidth="1"/>
    <col min="11" max="11" width="9.140625" style="22" customWidth="1"/>
    <col min="12" max="12" width="10.8515625" style="0" customWidth="1"/>
    <col min="13" max="13" width="9.7109375" style="0" customWidth="1"/>
    <col min="14" max="14" width="3.421875" style="0" customWidth="1"/>
    <col min="15" max="15" width="11.421875" style="0" customWidth="1"/>
  </cols>
  <sheetData>
    <row r="1" spans="1:20" ht="12.75">
      <c r="A1" s="28" t="s">
        <v>195</v>
      </c>
      <c r="B1" s="18" t="s">
        <v>196</v>
      </c>
      <c r="C1" s="11"/>
      <c r="D1" s="11"/>
      <c r="E1" s="11"/>
      <c r="F1" s="11"/>
      <c r="G1" s="11"/>
      <c r="H1" s="11"/>
      <c r="I1" s="29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12.75">
      <c r="A2" s="11"/>
      <c r="B2" s="11"/>
      <c r="C2" s="11"/>
      <c r="D2" s="11"/>
      <c r="E2" s="11"/>
      <c r="F2" s="11"/>
      <c r="G2" s="11"/>
      <c r="H2" s="11"/>
      <c r="I2" s="29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2.75">
      <c r="A3" s="11"/>
      <c r="B3" s="11"/>
      <c r="C3" s="11"/>
      <c r="D3" s="11"/>
      <c r="E3" s="11"/>
      <c r="F3" s="11"/>
      <c r="G3" s="11"/>
      <c r="H3" s="11"/>
      <c r="I3" s="29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2.75">
      <c r="A4" s="19"/>
      <c r="B4" s="32"/>
      <c r="C4" s="24" t="s">
        <v>72</v>
      </c>
      <c r="D4" s="32"/>
      <c r="E4" s="32"/>
      <c r="F4" s="32"/>
      <c r="G4" s="32"/>
      <c r="H4" s="24" t="s">
        <v>72</v>
      </c>
      <c r="I4" s="33"/>
      <c r="J4" s="32"/>
      <c r="K4" s="34" t="s">
        <v>73</v>
      </c>
      <c r="L4" s="32"/>
      <c r="M4" s="32"/>
      <c r="N4" s="32"/>
      <c r="O4" s="32"/>
      <c r="P4" s="11"/>
      <c r="Q4" s="11"/>
      <c r="R4" s="11"/>
      <c r="S4" s="11"/>
      <c r="T4" s="11"/>
    </row>
    <row r="5" spans="1:20" ht="12.75">
      <c r="A5" s="19"/>
      <c r="B5" s="34" t="s">
        <v>74</v>
      </c>
      <c r="C5" s="35" t="s">
        <v>75</v>
      </c>
      <c r="D5" s="34" t="s">
        <v>76</v>
      </c>
      <c r="E5" s="34" t="s">
        <v>74</v>
      </c>
      <c r="F5" s="34" t="s">
        <v>76</v>
      </c>
      <c r="G5" s="34" t="s">
        <v>74</v>
      </c>
      <c r="H5" s="35" t="s">
        <v>75</v>
      </c>
      <c r="I5" s="36" t="s">
        <v>76</v>
      </c>
      <c r="J5" s="34" t="s">
        <v>77</v>
      </c>
      <c r="K5" s="34" t="s">
        <v>78</v>
      </c>
      <c r="L5" s="34"/>
      <c r="M5" s="34"/>
      <c r="N5" s="34"/>
      <c r="O5" s="16"/>
      <c r="P5" s="11"/>
      <c r="Q5" s="11"/>
      <c r="R5" s="11"/>
      <c r="S5" s="11"/>
      <c r="T5" s="11"/>
    </row>
    <row r="6" spans="1:20" ht="12.75">
      <c r="A6" s="21" t="s">
        <v>79</v>
      </c>
      <c r="B6" s="34" t="s">
        <v>80</v>
      </c>
      <c r="C6" s="24" t="s">
        <v>80</v>
      </c>
      <c r="D6" s="34" t="s">
        <v>80</v>
      </c>
      <c r="E6" s="34" t="s">
        <v>81</v>
      </c>
      <c r="F6" s="34" t="s">
        <v>81</v>
      </c>
      <c r="G6" s="34" t="s">
        <v>82</v>
      </c>
      <c r="H6" s="34" t="s">
        <v>82</v>
      </c>
      <c r="I6" s="36" t="s">
        <v>82</v>
      </c>
      <c r="J6" s="34" t="s">
        <v>83</v>
      </c>
      <c r="K6" s="34" t="s">
        <v>84</v>
      </c>
      <c r="L6" s="34" t="s">
        <v>35</v>
      </c>
      <c r="M6" s="16" t="s">
        <v>85</v>
      </c>
      <c r="N6" s="34"/>
      <c r="O6" s="16" t="s">
        <v>86</v>
      </c>
      <c r="P6" s="11"/>
      <c r="Q6" s="11"/>
      <c r="R6" s="11"/>
      <c r="S6" s="11"/>
      <c r="T6" s="11"/>
    </row>
    <row r="7" spans="1:20" ht="12.75">
      <c r="A7" s="11"/>
      <c r="B7" s="11"/>
      <c r="C7" s="11"/>
      <c r="D7" s="11"/>
      <c r="E7" s="11"/>
      <c r="F7" s="11"/>
      <c r="G7" s="11"/>
      <c r="H7" s="11"/>
      <c r="I7" s="29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3.5">
      <c r="A8" s="37" t="s">
        <v>46</v>
      </c>
      <c r="B8" s="11"/>
      <c r="C8" s="11"/>
      <c r="D8" s="11"/>
      <c r="E8" s="11"/>
      <c r="F8" s="11"/>
      <c r="G8" s="11"/>
      <c r="H8" s="11"/>
      <c r="I8" s="29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.75">
      <c r="A9" s="11" t="s">
        <v>87</v>
      </c>
      <c r="B9" s="113">
        <v>2731.6</v>
      </c>
      <c r="C9" s="113" t="s">
        <v>66</v>
      </c>
      <c r="D9" s="113">
        <v>1946.5</v>
      </c>
      <c r="E9" s="113">
        <v>166.5</v>
      </c>
      <c r="F9" s="113">
        <v>3861.4</v>
      </c>
      <c r="G9" s="113">
        <v>429.6</v>
      </c>
      <c r="H9" s="113" t="s">
        <v>66</v>
      </c>
      <c r="I9" s="114">
        <v>338.5</v>
      </c>
      <c r="J9" s="113" t="s">
        <v>66</v>
      </c>
      <c r="K9" s="113" t="s">
        <v>66</v>
      </c>
      <c r="L9" s="113">
        <v>64</v>
      </c>
      <c r="M9" s="113" t="s">
        <v>66</v>
      </c>
      <c r="N9" s="113"/>
      <c r="O9" s="113">
        <v>9538.1</v>
      </c>
      <c r="P9" s="11"/>
      <c r="Q9" s="11"/>
      <c r="R9" s="11"/>
      <c r="S9" s="11"/>
      <c r="T9" s="11"/>
    </row>
    <row r="10" spans="1:20" s="110" customFormat="1" ht="12.75">
      <c r="A10" s="11" t="s">
        <v>334</v>
      </c>
      <c r="B10" s="113">
        <v>382.6</v>
      </c>
      <c r="C10" s="113">
        <v>49.4</v>
      </c>
      <c r="D10" s="113">
        <v>366.2</v>
      </c>
      <c r="E10" s="113">
        <v>385.2</v>
      </c>
      <c r="F10" s="113">
        <v>416.1</v>
      </c>
      <c r="G10" s="113" t="s">
        <v>66</v>
      </c>
      <c r="H10" s="113" t="s">
        <v>66</v>
      </c>
      <c r="I10" s="114" t="s">
        <v>66</v>
      </c>
      <c r="J10" s="113" t="s">
        <v>66</v>
      </c>
      <c r="K10" s="113" t="s">
        <v>66</v>
      </c>
      <c r="L10" s="113" t="s">
        <v>66</v>
      </c>
      <c r="M10" s="113" t="s">
        <v>66</v>
      </c>
      <c r="N10" s="113"/>
      <c r="O10" s="113">
        <v>1599.4</v>
      </c>
      <c r="P10" s="95"/>
      <c r="Q10" s="95"/>
      <c r="R10" s="95"/>
      <c r="S10" s="95"/>
      <c r="T10" s="95"/>
    </row>
    <row r="11" spans="1:20" ht="12.75">
      <c r="A11" s="11" t="s">
        <v>88</v>
      </c>
      <c r="B11" s="113">
        <v>786.4</v>
      </c>
      <c r="C11" s="113" t="s">
        <v>66</v>
      </c>
      <c r="D11" s="113">
        <v>457.2</v>
      </c>
      <c r="E11" s="113">
        <v>60.1</v>
      </c>
      <c r="F11" s="113">
        <v>860.3</v>
      </c>
      <c r="G11" s="113" t="s">
        <v>66</v>
      </c>
      <c r="H11" s="113" t="s">
        <v>66</v>
      </c>
      <c r="I11" s="114">
        <v>48.5</v>
      </c>
      <c r="J11" s="113" t="s">
        <v>66</v>
      </c>
      <c r="K11" s="113" t="s">
        <v>66</v>
      </c>
      <c r="L11" s="113">
        <v>64</v>
      </c>
      <c r="M11" s="113" t="s">
        <v>66</v>
      </c>
      <c r="N11" s="113"/>
      <c r="O11" s="113">
        <v>2276.6</v>
      </c>
      <c r="P11" s="11"/>
      <c r="Q11" s="11"/>
      <c r="R11" s="11"/>
      <c r="S11" s="11"/>
      <c r="T11" s="11"/>
    </row>
    <row r="12" spans="1:20" ht="12.75">
      <c r="A12" s="11" t="s">
        <v>89</v>
      </c>
      <c r="B12" s="113" t="s">
        <v>66</v>
      </c>
      <c r="C12" s="113" t="s">
        <v>66</v>
      </c>
      <c r="D12" s="113">
        <v>24.7</v>
      </c>
      <c r="E12" s="113" t="s">
        <v>66</v>
      </c>
      <c r="F12" s="113" t="s">
        <v>66</v>
      </c>
      <c r="G12" s="113" t="s">
        <v>66</v>
      </c>
      <c r="H12" s="113" t="s">
        <v>66</v>
      </c>
      <c r="I12" s="114" t="s">
        <v>66</v>
      </c>
      <c r="J12" s="113" t="s">
        <v>66</v>
      </c>
      <c r="K12" s="113">
        <v>18.3</v>
      </c>
      <c r="L12" s="113" t="s">
        <v>66</v>
      </c>
      <c r="M12" s="113" t="s">
        <v>66</v>
      </c>
      <c r="N12" s="113"/>
      <c r="O12" s="113">
        <v>43</v>
      </c>
      <c r="P12" s="11"/>
      <c r="Q12" s="11"/>
      <c r="R12" s="11"/>
      <c r="S12" s="11"/>
      <c r="T12" s="11"/>
    </row>
    <row r="13" spans="1:20" s="94" customFormat="1" ht="12.75">
      <c r="A13" s="11" t="s">
        <v>333</v>
      </c>
      <c r="B13" s="113" t="s">
        <v>66</v>
      </c>
      <c r="C13" s="113" t="s">
        <v>66</v>
      </c>
      <c r="D13" s="113" t="s">
        <v>66</v>
      </c>
      <c r="E13" s="113" t="s">
        <v>66</v>
      </c>
      <c r="F13" s="113">
        <v>46.1</v>
      </c>
      <c r="G13" s="113" t="s">
        <v>66</v>
      </c>
      <c r="H13" s="113" t="s">
        <v>66</v>
      </c>
      <c r="I13" s="114" t="s">
        <v>66</v>
      </c>
      <c r="J13" s="113" t="s">
        <v>66</v>
      </c>
      <c r="K13" s="113" t="s">
        <v>66</v>
      </c>
      <c r="L13" s="113" t="s">
        <v>66</v>
      </c>
      <c r="M13" s="113" t="s">
        <v>66</v>
      </c>
      <c r="N13" s="113"/>
      <c r="O13" s="113">
        <v>46.1</v>
      </c>
      <c r="P13" s="109"/>
      <c r="Q13" s="109"/>
      <c r="R13" s="109"/>
      <c r="S13" s="109"/>
      <c r="T13" s="109"/>
    </row>
    <row r="14" spans="1:20" s="116" customFormat="1" ht="12.75">
      <c r="A14" s="11" t="s">
        <v>335</v>
      </c>
      <c r="B14" s="113">
        <v>1709.9</v>
      </c>
      <c r="C14" s="113">
        <v>246.1</v>
      </c>
      <c r="D14" s="113">
        <v>982.5</v>
      </c>
      <c r="E14" s="113">
        <v>119.8</v>
      </c>
      <c r="F14" s="113">
        <v>233.4</v>
      </c>
      <c r="G14" s="113">
        <v>30.3</v>
      </c>
      <c r="H14" s="113" t="s">
        <v>66</v>
      </c>
      <c r="I14" s="114">
        <v>33</v>
      </c>
      <c r="J14" s="113" t="s">
        <v>66</v>
      </c>
      <c r="K14" s="113" t="s">
        <v>66</v>
      </c>
      <c r="L14" s="113" t="s">
        <v>66</v>
      </c>
      <c r="M14" s="113" t="s">
        <v>66</v>
      </c>
      <c r="N14" s="113"/>
      <c r="O14" s="113">
        <v>3355.1</v>
      </c>
      <c r="P14" s="111"/>
      <c r="Q14" s="111"/>
      <c r="R14" s="111"/>
      <c r="S14" s="111"/>
      <c r="T14" s="111"/>
    </row>
    <row r="15" spans="1:20" ht="12.75">
      <c r="A15" s="11" t="s">
        <v>90</v>
      </c>
      <c r="B15" s="113" t="s">
        <v>66</v>
      </c>
      <c r="C15" s="113" t="s">
        <v>66</v>
      </c>
      <c r="D15" s="113" t="s">
        <v>66</v>
      </c>
      <c r="E15" s="113" t="s">
        <v>66</v>
      </c>
      <c r="F15" s="113">
        <v>58.2</v>
      </c>
      <c r="G15" s="113" t="s">
        <v>66</v>
      </c>
      <c r="H15" s="113" t="s">
        <v>66</v>
      </c>
      <c r="I15" s="114" t="s">
        <v>66</v>
      </c>
      <c r="J15" s="113" t="s">
        <v>66</v>
      </c>
      <c r="K15" s="113" t="s">
        <v>66</v>
      </c>
      <c r="L15" s="113" t="s">
        <v>66</v>
      </c>
      <c r="M15" s="113" t="s">
        <v>66</v>
      </c>
      <c r="N15" s="113"/>
      <c r="O15" s="113">
        <v>58.2</v>
      </c>
      <c r="P15" s="11"/>
      <c r="Q15" s="11"/>
      <c r="R15" s="11"/>
      <c r="S15" s="11"/>
      <c r="T15" s="11"/>
    </row>
    <row r="16" spans="1:20" s="122" customFormat="1" ht="12.75">
      <c r="A16" s="11" t="s">
        <v>338</v>
      </c>
      <c r="B16" s="113" t="s">
        <v>66</v>
      </c>
      <c r="C16" s="113" t="s">
        <v>66</v>
      </c>
      <c r="D16" s="113">
        <v>93.7</v>
      </c>
      <c r="E16" s="113" t="s">
        <v>66</v>
      </c>
      <c r="F16" s="113">
        <v>17.2</v>
      </c>
      <c r="G16" s="113" t="s">
        <v>66</v>
      </c>
      <c r="H16" s="113" t="s">
        <v>66</v>
      </c>
      <c r="I16" s="114" t="s">
        <v>66</v>
      </c>
      <c r="J16" s="113" t="s">
        <v>66</v>
      </c>
      <c r="K16" s="113" t="s">
        <v>66</v>
      </c>
      <c r="L16" s="113" t="s">
        <v>66</v>
      </c>
      <c r="M16" s="113" t="s">
        <v>66</v>
      </c>
      <c r="N16" s="113"/>
      <c r="O16" s="113">
        <v>110.8</v>
      </c>
      <c r="P16" s="121"/>
      <c r="Q16" s="121"/>
      <c r="R16" s="121"/>
      <c r="S16" s="121"/>
      <c r="T16" s="121"/>
    </row>
    <row r="17" spans="1:20" ht="12.75">
      <c r="A17" s="11" t="s">
        <v>91</v>
      </c>
      <c r="B17" s="113" t="s">
        <v>66</v>
      </c>
      <c r="C17" s="113" t="s">
        <v>66</v>
      </c>
      <c r="D17" s="113">
        <v>35</v>
      </c>
      <c r="E17" s="113" t="s">
        <v>66</v>
      </c>
      <c r="F17" s="113" t="s">
        <v>66</v>
      </c>
      <c r="G17" s="113" t="s">
        <v>66</v>
      </c>
      <c r="H17" s="113" t="s">
        <v>66</v>
      </c>
      <c r="I17" s="114" t="s">
        <v>66</v>
      </c>
      <c r="J17" s="113" t="s">
        <v>66</v>
      </c>
      <c r="K17" s="113" t="s">
        <v>66</v>
      </c>
      <c r="L17" s="113" t="s">
        <v>66</v>
      </c>
      <c r="M17" s="113" t="s">
        <v>66</v>
      </c>
      <c r="N17" s="113"/>
      <c r="O17" s="113">
        <v>35</v>
      </c>
      <c r="P17" s="11"/>
      <c r="Q17" s="11"/>
      <c r="R17" s="11"/>
      <c r="S17" s="11"/>
      <c r="T17" s="11"/>
    </row>
    <row r="18" spans="1:20" ht="12.75">
      <c r="A18" s="11" t="s">
        <v>92</v>
      </c>
      <c r="B18" s="113">
        <v>152</v>
      </c>
      <c r="C18" s="113" t="s">
        <v>66</v>
      </c>
      <c r="D18" s="113" t="s">
        <v>66</v>
      </c>
      <c r="E18" s="113">
        <v>60.1</v>
      </c>
      <c r="F18" s="113">
        <v>332.2</v>
      </c>
      <c r="G18" s="113" t="s">
        <v>66</v>
      </c>
      <c r="H18" s="113" t="s">
        <v>66</v>
      </c>
      <c r="I18" s="114">
        <v>62</v>
      </c>
      <c r="J18" s="113" t="s">
        <v>66</v>
      </c>
      <c r="K18" s="113">
        <v>84.1</v>
      </c>
      <c r="L18" s="113" t="s">
        <v>66</v>
      </c>
      <c r="M18" s="113" t="s">
        <v>66</v>
      </c>
      <c r="N18" s="113"/>
      <c r="O18" s="113">
        <v>690.5</v>
      </c>
      <c r="P18" s="11"/>
      <c r="Q18" s="11"/>
      <c r="R18" s="11"/>
      <c r="S18" s="11"/>
      <c r="T18" s="11"/>
    </row>
    <row r="19" spans="1:20" ht="12.75">
      <c r="A19" s="11" t="s">
        <v>93</v>
      </c>
      <c r="B19" s="113" t="s">
        <v>66</v>
      </c>
      <c r="C19" s="113" t="s">
        <v>66</v>
      </c>
      <c r="D19" s="113" t="s">
        <v>66</v>
      </c>
      <c r="E19" s="113" t="s">
        <v>66</v>
      </c>
      <c r="F19" s="113">
        <v>63.9</v>
      </c>
      <c r="G19" s="113" t="s">
        <v>66</v>
      </c>
      <c r="H19" s="113" t="s">
        <v>66</v>
      </c>
      <c r="I19" s="114" t="s">
        <v>66</v>
      </c>
      <c r="J19" s="113" t="s">
        <v>66</v>
      </c>
      <c r="K19" s="113" t="s">
        <v>66</v>
      </c>
      <c r="L19" s="113" t="s">
        <v>66</v>
      </c>
      <c r="M19" s="113" t="s">
        <v>66</v>
      </c>
      <c r="N19" s="113"/>
      <c r="O19" s="113">
        <v>63.9</v>
      </c>
      <c r="P19" s="11"/>
      <c r="Q19" s="11"/>
      <c r="R19" s="11"/>
      <c r="S19" s="11"/>
      <c r="T19" s="11"/>
    </row>
    <row r="20" spans="1:20" ht="12.75">
      <c r="A20" s="11" t="s">
        <v>94</v>
      </c>
      <c r="B20" s="113">
        <v>272.6</v>
      </c>
      <c r="C20" s="113" t="s">
        <v>66</v>
      </c>
      <c r="D20" s="113">
        <v>136.3</v>
      </c>
      <c r="E20" s="113" t="s">
        <v>66</v>
      </c>
      <c r="F20" s="113">
        <v>22.6</v>
      </c>
      <c r="G20" s="113" t="s">
        <v>66</v>
      </c>
      <c r="H20" s="113" t="s">
        <v>66</v>
      </c>
      <c r="I20" s="114" t="s">
        <v>66</v>
      </c>
      <c r="J20" s="113" t="s">
        <v>66</v>
      </c>
      <c r="K20" s="113" t="s">
        <v>66</v>
      </c>
      <c r="L20" s="113" t="s">
        <v>66</v>
      </c>
      <c r="M20" s="113" t="s">
        <v>66</v>
      </c>
      <c r="N20" s="113"/>
      <c r="O20" s="113">
        <v>431.6</v>
      </c>
      <c r="P20" s="11"/>
      <c r="Q20" s="11"/>
      <c r="R20" s="11"/>
      <c r="S20" s="11"/>
      <c r="T20" s="11"/>
    </row>
    <row r="21" spans="1:20" ht="12.75">
      <c r="A21" s="11" t="s">
        <v>95</v>
      </c>
      <c r="B21" s="113" t="s">
        <v>66</v>
      </c>
      <c r="C21" s="113" t="s">
        <v>66</v>
      </c>
      <c r="D21" s="113">
        <v>79</v>
      </c>
      <c r="E21" s="113" t="s">
        <v>66</v>
      </c>
      <c r="F21" s="113">
        <v>80.1</v>
      </c>
      <c r="G21" s="113" t="s">
        <v>66</v>
      </c>
      <c r="H21" s="113" t="s">
        <v>66</v>
      </c>
      <c r="I21" s="114" t="s">
        <v>66</v>
      </c>
      <c r="J21" s="113" t="s">
        <v>66</v>
      </c>
      <c r="K21" s="113" t="s">
        <v>66</v>
      </c>
      <c r="L21" s="113" t="s">
        <v>66</v>
      </c>
      <c r="M21" s="113" t="s">
        <v>66</v>
      </c>
      <c r="N21" s="113"/>
      <c r="O21" s="113">
        <v>159</v>
      </c>
      <c r="P21" s="11"/>
      <c r="Q21" s="11"/>
      <c r="R21" s="11"/>
      <c r="S21" s="11"/>
      <c r="T21" s="11"/>
    </row>
    <row r="22" spans="1:20" ht="12.75">
      <c r="A22" s="11" t="s">
        <v>96</v>
      </c>
      <c r="B22" s="113">
        <v>1839</v>
      </c>
      <c r="C22" s="113">
        <v>26.9</v>
      </c>
      <c r="D22" s="113">
        <v>426.8</v>
      </c>
      <c r="E22" s="113" t="s">
        <v>66</v>
      </c>
      <c r="F22" s="113">
        <v>296.4</v>
      </c>
      <c r="G22" s="113" t="s">
        <v>66</v>
      </c>
      <c r="H22" s="113" t="s">
        <v>66</v>
      </c>
      <c r="I22" s="114" t="s">
        <v>66</v>
      </c>
      <c r="J22" s="113" t="s">
        <v>66</v>
      </c>
      <c r="K22" s="113" t="s">
        <v>66</v>
      </c>
      <c r="L22" s="113" t="s">
        <v>66</v>
      </c>
      <c r="M22" s="113" t="s">
        <v>66</v>
      </c>
      <c r="N22" s="113"/>
      <c r="O22" s="113">
        <v>2589.2</v>
      </c>
      <c r="P22" s="11"/>
      <c r="Q22" s="11"/>
      <c r="R22" s="11"/>
      <c r="S22" s="11"/>
      <c r="T22" s="11"/>
    </row>
    <row r="23" spans="1:20" ht="12.75">
      <c r="A23" s="11" t="s">
        <v>97</v>
      </c>
      <c r="B23" s="113">
        <v>1569.7</v>
      </c>
      <c r="C23" s="113">
        <v>68.9</v>
      </c>
      <c r="D23" s="113">
        <v>411.9</v>
      </c>
      <c r="E23" s="113">
        <v>39.5</v>
      </c>
      <c r="F23" s="113">
        <v>851.1</v>
      </c>
      <c r="G23" s="113">
        <v>364.3</v>
      </c>
      <c r="H23" s="113" t="s">
        <v>66</v>
      </c>
      <c r="I23" s="114" t="s">
        <v>66</v>
      </c>
      <c r="J23" s="113" t="s">
        <v>66</v>
      </c>
      <c r="K23" s="113" t="s">
        <v>66</v>
      </c>
      <c r="L23" s="113" t="s">
        <v>66</v>
      </c>
      <c r="M23" s="113" t="s">
        <v>66</v>
      </c>
      <c r="N23" s="113"/>
      <c r="O23" s="113">
        <v>3305.4</v>
      </c>
      <c r="P23" s="11"/>
      <c r="Q23" s="11"/>
      <c r="R23" s="11"/>
      <c r="S23" s="11"/>
      <c r="T23" s="11"/>
    </row>
    <row r="24" spans="1:20" s="120" customFormat="1" ht="12.75">
      <c r="A24" s="11" t="s">
        <v>337</v>
      </c>
      <c r="B24" s="113">
        <v>1696.7</v>
      </c>
      <c r="C24" s="113">
        <v>122.9</v>
      </c>
      <c r="D24" s="113">
        <v>1091.3</v>
      </c>
      <c r="E24" s="113">
        <v>7.6</v>
      </c>
      <c r="F24" s="113">
        <v>636.9</v>
      </c>
      <c r="G24" s="113" t="s">
        <v>66</v>
      </c>
      <c r="H24" s="113" t="s">
        <v>66</v>
      </c>
      <c r="I24" s="114" t="s">
        <v>66</v>
      </c>
      <c r="J24" s="113" t="s">
        <v>66</v>
      </c>
      <c r="K24" s="113" t="s">
        <v>66</v>
      </c>
      <c r="L24" s="113" t="s">
        <v>66</v>
      </c>
      <c r="M24" s="113" t="s">
        <v>66</v>
      </c>
      <c r="N24" s="113"/>
      <c r="O24" s="113">
        <v>3555.4</v>
      </c>
      <c r="P24" s="119"/>
      <c r="Q24" s="119"/>
      <c r="R24" s="119"/>
      <c r="S24" s="119"/>
      <c r="T24" s="119"/>
    </row>
    <row r="25" spans="1:20" s="118" customFormat="1" ht="12.75">
      <c r="A25" s="11" t="s">
        <v>336</v>
      </c>
      <c r="B25" s="113">
        <v>72.2</v>
      </c>
      <c r="C25" s="113" t="s">
        <v>66</v>
      </c>
      <c r="D25" s="113" t="s">
        <v>66</v>
      </c>
      <c r="E25" s="113" t="s">
        <v>66</v>
      </c>
      <c r="F25" s="113" t="s">
        <v>66</v>
      </c>
      <c r="G25" s="113" t="s">
        <v>66</v>
      </c>
      <c r="H25" s="113" t="s">
        <v>66</v>
      </c>
      <c r="I25" s="114" t="s">
        <v>66</v>
      </c>
      <c r="J25" s="113" t="s">
        <v>66</v>
      </c>
      <c r="K25" s="113" t="s">
        <v>66</v>
      </c>
      <c r="L25" s="113" t="s">
        <v>66</v>
      </c>
      <c r="M25" s="113" t="s">
        <v>66</v>
      </c>
      <c r="N25" s="113"/>
      <c r="O25" s="113">
        <v>72.2</v>
      </c>
      <c r="P25" s="117"/>
      <c r="Q25" s="117"/>
      <c r="R25" s="117"/>
      <c r="S25" s="117"/>
      <c r="T25" s="117"/>
    </row>
    <row r="26" spans="1:20" ht="12.75">
      <c r="A26" s="11" t="s">
        <v>98</v>
      </c>
      <c r="B26" s="113" t="s">
        <v>66</v>
      </c>
      <c r="C26" s="113" t="s">
        <v>66</v>
      </c>
      <c r="D26" s="113">
        <v>62.8</v>
      </c>
      <c r="E26" s="113" t="s">
        <v>66</v>
      </c>
      <c r="F26" s="113">
        <v>184.1</v>
      </c>
      <c r="G26" s="113" t="s">
        <v>66</v>
      </c>
      <c r="H26" s="113" t="s">
        <v>66</v>
      </c>
      <c r="I26" s="114" t="s">
        <v>66</v>
      </c>
      <c r="J26" s="113" t="s">
        <v>66</v>
      </c>
      <c r="K26" s="113" t="s">
        <v>66</v>
      </c>
      <c r="L26" s="113" t="s">
        <v>66</v>
      </c>
      <c r="M26" s="113" t="s">
        <v>66</v>
      </c>
      <c r="N26" s="113"/>
      <c r="O26" s="113">
        <v>246.9</v>
      </c>
      <c r="P26" s="11"/>
      <c r="Q26" s="11"/>
      <c r="R26" s="11"/>
      <c r="S26" s="11"/>
      <c r="T26" s="11"/>
    </row>
    <row r="27" spans="1:20" ht="12.75">
      <c r="A27" s="11" t="s">
        <v>99</v>
      </c>
      <c r="B27" s="113">
        <v>466.8</v>
      </c>
      <c r="C27" s="113">
        <v>41.1</v>
      </c>
      <c r="D27" s="113">
        <v>342.9</v>
      </c>
      <c r="E27" s="113">
        <v>65.1</v>
      </c>
      <c r="F27" s="113">
        <v>225</v>
      </c>
      <c r="G27" s="113" t="s">
        <v>66</v>
      </c>
      <c r="H27" s="113" t="s">
        <v>66</v>
      </c>
      <c r="I27" s="114" t="s">
        <v>66</v>
      </c>
      <c r="J27" s="113" t="s">
        <v>66</v>
      </c>
      <c r="K27" s="113" t="s">
        <v>66</v>
      </c>
      <c r="L27" s="113" t="s">
        <v>66</v>
      </c>
      <c r="M27" s="113" t="s">
        <v>66</v>
      </c>
      <c r="N27" s="113"/>
      <c r="O27" s="113">
        <v>1140.9</v>
      </c>
      <c r="P27" s="11"/>
      <c r="Q27" s="11"/>
      <c r="R27" s="11"/>
      <c r="S27" s="11"/>
      <c r="T27" s="11"/>
    </row>
    <row r="28" spans="1:20" ht="12.75">
      <c r="A28" s="11" t="s">
        <v>100</v>
      </c>
      <c r="B28" s="113" t="s">
        <v>66</v>
      </c>
      <c r="C28" s="113">
        <v>135.7</v>
      </c>
      <c r="D28" s="113" t="s">
        <v>66</v>
      </c>
      <c r="E28" s="113" t="s">
        <v>66</v>
      </c>
      <c r="F28" s="113" t="s">
        <v>66</v>
      </c>
      <c r="G28" s="113" t="s">
        <v>66</v>
      </c>
      <c r="H28" s="113" t="s">
        <v>66</v>
      </c>
      <c r="I28" s="114" t="s">
        <v>66</v>
      </c>
      <c r="J28" s="113" t="s">
        <v>66</v>
      </c>
      <c r="K28" s="113" t="s">
        <v>66</v>
      </c>
      <c r="L28" s="113" t="s">
        <v>66</v>
      </c>
      <c r="M28" s="113" t="s">
        <v>66</v>
      </c>
      <c r="N28" s="113"/>
      <c r="O28" s="113">
        <v>135.7</v>
      </c>
      <c r="P28" s="11"/>
      <c r="Q28" s="11"/>
      <c r="R28" s="11"/>
      <c r="S28" s="11"/>
      <c r="T28" s="11"/>
    </row>
    <row r="29" spans="1:20" ht="12.75">
      <c r="A29" s="11" t="s">
        <v>101</v>
      </c>
      <c r="B29" s="113">
        <v>231.2</v>
      </c>
      <c r="C29" s="113" t="s">
        <v>66</v>
      </c>
      <c r="D29" s="113" t="s">
        <v>66</v>
      </c>
      <c r="E29" s="113" t="s">
        <v>66</v>
      </c>
      <c r="F29" s="113">
        <v>110.9</v>
      </c>
      <c r="G29" s="113" t="s">
        <v>66</v>
      </c>
      <c r="H29" s="113" t="s">
        <v>66</v>
      </c>
      <c r="I29" s="114" t="s">
        <v>66</v>
      </c>
      <c r="J29" s="113" t="s">
        <v>66</v>
      </c>
      <c r="K29" s="113" t="s">
        <v>66</v>
      </c>
      <c r="L29" s="113" t="s">
        <v>66</v>
      </c>
      <c r="M29" s="113" t="s">
        <v>66</v>
      </c>
      <c r="N29" s="113"/>
      <c r="O29" s="113">
        <v>342.1</v>
      </c>
      <c r="P29" s="11"/>
      <c r="Q29" s="11"/>
      <c r="R29" s="11"/>
      <c r="S29" s="11"/>
      <c r="T29" s="11"/>
    </row>
    <row r="30" spans="1:20" ht="12.75">
      <c r="A30" s="11" t="s">
        <v>102</v>
      </c>
      <c r="B30" s="113" t="s">
        <v>66</v>
      </c>
      <c r="C30" s="113" t="s">
        <v>66</v>
      </c>
      <c r="D30" s="113">
        <v>146</v>
      </c>
      <c r="E30" s="113">
        <v>85.9</v>
      </c>
      <c r="F30" s="113">
        <v>34.3</v>
      </c>
      <c r="G30" s="113" t="s">
        <v>66</v>
      </c>
      <c r="H30" s="113" t="s">
        <v>66</v>
      </c>
      <c r="I30" s="114" t="s">
        <v>66</v>
      </c>
      <c r="J30" s="113" t="s">
        <v>66</v>
      </c>
      <c r="K30" s="113" t="s">
        <v>66</v>
      </c>
      <c r="L30" s="113" t="s">
        <v>66</v>
      </c>
      <c r="M30" s="113" t="s">
        <v>66</v>
      </c>
      <c r="N30" s="113"/>
      <c r="O30" s="113">
        <v>266.2</v>
      </c>
      <c r="P30" s="11"/>
      <c r="Q30" s="11"/>
      <c r="R30" s="11"/>
      <c r="S30" s="11"/>
      <c r="T30" s="11"/>
    </row>
    <row r="31" spans="1:20" ht="12.75">
      <c r="A31" s="11" t="s">
        <v>103</v>
      </c>
      <c r="B31" s="113">
        <v>1277.5</v>
      </c>
      <c r="C31" s="113" t="s">
        <v>66</v>
      </c>
      <c r="D31" s="113">
        <v>1441.7</v>
      </c>
      <c r="E31" s="113">
        <v>327.4</v>
      </c>
      <c r="F31" s="113">
        <v>152.4</v>
      </c>
      <c r="G31" s="113">
        <v>931.5</v>
      </c>
      <c r="H31" s="113" t="s">
        <v>66</v>
      </c>
      <c r="I31" s="114">
        <v>70.4</v>
      </c>
      <c r="J31" s="113" t="s">
        <v>66</v>
      </c>
      <c r="K31" s="113" t="s">
        <v>66</v>
      </c>
      <c r="L31" s="113" t="s">
        <v>66</v>
      </c>
      <c r="M31" s="113" t="s">
        <v>66</v>
      </c>
      <c r="N31" s="113"/>
      <c r="O31" s="113">
        <v>4201</v>
      </c>
      <c r="P31" s="11"/>
      <c r="Q31" s="11"/>
      <c r="R31" s="11"/>
      <c r="S31" s="11"/>
      <c r="T31" s="11"/>
    </row>
    <row r="32" spans="1:20" ht="12.75">
      <c r="A32" s="11" t="s">
        <v>104</v>
      </c>
      <c r="B32" s="113">
        <v>296.6</v>
      </c>
      <c r="C32" s="113">
        <v>204.6</v>
      </c>
      <c r="D32" s="113">
        <v>346.4</v>
      </c>
      <c r="E32" s="113" t="s">
        <v>66</v>
      </c>
      <c r="F32" s="113">
        <v>59.9</v>
      </c>
      <c r="G32" s="113" t="s">
        <v>66</v>
      </c>
      <c r="H32" s="113" t="s">
        <v>66</v>
      </c>
      <c r="I32" s="114" t="s">
        <v>66</v>
      </c>
      <c r="J32" s="113" t="s">
        <v>66</v>
      </c>
      <c r="K32" s="113" t="s">
        <v>66</v>
      </c>
      <c r="L32" s="113" t="s">
        <v>66</v>
      </c>
      <c r="M32" s="113" t="s">
        <v>66</v>
      </c>
      <c r="N32" s="113"/>
      <c r="O32" s="113">
        <v>907.5</v>
      </c>
      <c r="P32" s="11"/>
      <c r="Q32" s="11"/>
      <c r="R32" s="11"/>
      <c r="S32" s="11"/>
      <c r="T32" s="11"/>
    </row>
    <row r="33" spans="1:20" ht="12.75">
      <c r="A33" s="11" t="s">
        <v>105</v>
      </c>
      <c r="B33" s="113">
        <v>238.5</v>
      </c>
      <c r="C33" s="113">
        <v>83.4</v>
      </c>
      <c r="D33" s="113">
        <v>51.9</v>
      </c>
      <c r="E33" s="113" t="s">
        <v>66</v>
      </c>
      <c r="F33" s="113" t="s">
        <v>66</v>
      </c>
      <c r="G33" s="113" t="s">
        <v>66</v>
      </c>
      <c r="H33" s="113" t="s">
        <v>66</v>
      </c>
      <c r="I33" s="114" t="s">
        <v>66</v>
      </c>
      <c r="J33" s="113" t="s">
        <v>66</v>
      </c>
      <c r="K33" s="113" t="s">
        <v>66</v>
      </c>
      <c r="L33" s="113" t="s">
        <v>66</v>
      </c>
      <c r="M33" s="113" t="s">
        <v>66</v>
      </c>
      <c r="N33" s="113"/>
      <c r="O33" s="113">
        <v>373.8</v>
      </c>
      <c r="P33" s="11"/>
      <c r="Q33" s="11"/>
      <c r="R33" s="11"/>
      <c r="S33" s="11"/>
      <c r="T33" s="11"/>
    </row>
    <row r="34" spans="1:20" ht="12.75">
      <c r="A34" s="11" t="s">
        <v>106</v>
      </c>
      <c r="B34" s="113">
        <v>2161.1</v>
      </c>
      <c r="C34" s="113">
        <v>175.8</v>
      </c>
      <c r="D34" s="113">
        <v>270.9</v>
      </c>
      <c r="E34" s="113" t="s">
        <v>66</v>
      </c>
      <c r="F34" s="113">
        <v>8.8</v>
      </c>
      <c r="G34" s="113" t="s">
        <v>66</v>
      </c>
      <c r="H34" s="113" t="s">
        <v>66</v>
      </c>
      <c r="I34" s="114" t="s">
        <v>66</v>
      </c>
      <c r="J34" s="113" t="s">
        <v>66</v>
      </c>
      <c r="K34" s="113" t="s">
        <v>66</v>
      </c>
      <c r="L34" s="113" t="s">
        <v>66</v>
      </c>
      <c r="M34" s="113" t="s">
        <v>66</v>
      </c>
      <c r="N34" s="113"/>
      <c r="O34" s="113">
        <v>2616.6</v>
      </c>
      <c r="P34" s="11"/>
      <c r="Q34" s="11"/>
      <c r="R34" s="11"/>
      <c r="S34" s="11"/>
      <c r="T34" s="11"/>
    </row>
    <row r="35" spans="1:20" ht="12.75">
      <c r="A35" s="11" t="s">
        <v>107</v>
      </c>
      <c r="B35" s="113">
        <v>1201.3</v>
      </c>
      <c r="C35" s="113" t="s">
        <v>66</v>
      </c>
      <c r="D35" s="113">
        <v>368.6</v>
      </c>
      <c r="E35" s="113">
        <v>76.8</v>
      </c>
      <c r="F35" s="113">
        <v>97.2</v>
      </c>
      <c r="G35" s="113">
        <v>30.3</v>
      </c>
      <c r="H35" s="113" t="s">
        <v>66</v>
      </c>
      <c r="I35" s="114">
        <v>89.4</v>
      </c>
      <c r="J35" s="113" t="s">
        <v>66</v>
      </c>
      <c r="K35" s="113" t="s">
        <v>66</v>
      </c>
      <c r="L35" s="113" t="s">
        <v>66</v>
      </c>
      <c r="M35" s="113" t="s">
        <v>66</v>
      </c>
      <c r="N35" s="113"/>
      <c r="O35" s="113">
        <v>1863.7</v>
      </c>
      <c r="P35" s="11"/>
      <c r="Q35" s="11"/>
      <c r="R35" s="11"/>
      <c r="S35" s="11"/>
      <c r="T35" s="11"/>
    </row>
    <row r="36" spans="1:20" ht="12.75">
      <c r="A36" s="11" t="s">
        <v>108</v>
      </c>
      <c r="B36" s="113">
        <v>152</v>
      </c>
      <c r="C36" s="113" t="s">
        <v>66</v>
      </c>
      <c r="D36" s="113" t="s">
        <v>66</v>
      </c>
      <c r="E36" s="113">
        <v>325.6</v>
      </c>
      <c r="F36" s="113">
        <v>1601</v>
      </c>
      <c r="G36" s="113" t="s">
        <v>66</v>
      </c>
      <c r="H36" s="113" t="s">
        <v>66</v>
      </c>
      <c r="I36" s="114">
        <v>31</v>
      </c>
      <c r="J36" s="113" t="s">
        <v>66</v>
      </c>
      <c r="K36" s="113" t="s">
        <v>66</v>
      </c>
      <c r="L36" s="113" t="s">
        <v>66</v>
      </c>
      <c r="M36" s="113" t="s">
        <v>66</v>
      </c>
      <c r="N36" s="113"/>
      <c r="O36" s="113">
        <v>2109.6</v>
      </c>
      <c r="P36" s="11"/>
      <c r="Q36" s="11"/>
      <c r="R36" s="11"/>
      <c r="S36" s="11"/>
      <c r="T36" s="11"/>
    </row>
    <row r="37" spans="1:20" ht="12.75">
      <c r="A37" s="11" t="s">
        <v>109</v>
      </c>
      <c r="B37" s="113" t="s">
        <v>66</v>
      </c>
      <c r="C37" s="113" t="s">
        <v>66</v>
      </c>
      <c r="D37" s="113" t="s">
        <v>66</v>
      </c>
      <c r="E37" s="113">
        <v>27.8</v>
      </c>
      <c r="F37" s="113">
        <v>478.5</v>
      </c>
      <c r="G37" s="113" t="s">
        <v>66</v>
      </c>
      <c r="H37" s="113" t="s">
        <v>66</v>
      </c>
      <c r="I37" s="114" t="s">
        <v>66</v>
      </c>
      <c r="J37" s="113" t="s">
        <v>66</v>
      </c>
      <c r="K37" s="113" t="s">
        <v>66</v>
      </c>
      <c r="L37" s="113" t="s">
        <v>66</v>
      </c>
      <c r="M37" s="113" t="s">
        <v>66</v>
      </c>
      <c r="N37" s="113"/>
      <c r="O37" s="113">
        <v>506.3</v>
      </c>
      <c r="P37" s="11"/>
      <c r="Q37" s="11"/>
      <c r="R37" s="11"/>
      <c r="S37" s="11"/>
      <c r="T37" s="11"/>
    </row>
    <row r="38" spans="1:20" ht="12.75">
      <c r="A38" s="11" t="s">
        <v>110</v>
      </c>
      <c r="B38" s="113">
        <v>1112.9</v>
      </c>
      <c r="C38" s="113">
        <v>283.1</v>
      </c>
      <c r="D38" s="113">
        <v>1551.9</v>
      </c>
      <c r="E38" s="113">
        <v>58.1</v>
      </c>
      <c r="F38" s="113">
        <v>589.9</v>
      </c>
      <c r="G38" s="113" t="s">
        <v>66</v>
      </c>
      <c r="H38" s="113" t="s">
        <v>66</v>
      </c>
      <c r="I38" s="114" t="s">
        <v>66</v>
      </c>
      <c r="J38" s="113" t="s">
        <v>66</v>
      </c>
      <c r="K38" s="113" t="s">
        <v>66</v>
      </c>
      <c r="L38" s="113" t="s">
        <v>66</v>
      </c>
      <c r="M38" s="113" t="s">
        <v>66</v>
      </c>
      <c r="N38" s="113"/>
      <c r="O38" s="113">
        <v>3596</v>
      </c>
      <c r="P38" s="11"/>
      <c r="Q38" s="11"/>
      <c r="R38" s="11"/>
      <c r="S38" s="11"/>
      <c r="T38" s="11"/>
    </row>
    <row r="39" spans="1:20" ht="12.75">
      <c r="A39" s="11" t="s">
        <v>112</v>
      </c>
      <c r="B39" s="113" t="s">
        <v>66</v>
      </c>
      <c r="C39" s="113" t="s">
        <v>66</v>
      </c>
      <c r="D39" s="113" t="s">
        <v>66</v>
      </c>
      <c r="E39" s="113">
        <v>9.1</v>
      </c>
      <c r="F39" s="113">
        <v>9.1</v>
      </c>
      <c r="G39" s="113" t="s">
        <v>66</v>
      </c>
      <c r="H39" s="113" t="s">
        <v>66</v>
      </c>
      <c r="I39" s="114" t="s">
        <v>66</v>
      </c>
      <c r="J39" s="113" t="s">
        <v>66</v>
      </c>
      <c r="K39" s="113" t="s">
        <v>66</v>
      </c>
      <c r="L39" s="113" t="s">
        <v>66</v>
      </c>
      <c r="M39" s="113" t="s">
        <v>66</v>
      </c>
      <c r="N39" s="113"/>
      <c r="O39" s="113">
        <v>18.1</v>
      </c>
      <c r="P39" s="11"/>
      <c r="Q39" s="11"/>
      <c r="R39" s="11"/>
      <c r="S39" s="11"/>
      <c r="T39" s="11"/>
    </row>
    <row r="40" spans="1:20" ht="12.75">
      <c r="A40" s="11" t="s">
        <v>113</v>
      </c>
      <c r="B40" s="113" t="s">
        <v>66</v>
      </c>
      <c r="C40" s="113" t="s">
        <v>66</v>
      </c>
      <c r="D40" s="113" t="s">
        <v>66</v>
      </c>
      <c r="E40" s="113" t="s">
        <v>66</v>
      </c>
      <c r="F40" s="113">
        <v>325.4</v>
      </c>
      <c r="G40" s="113" t="s">
        <v>66</v>
      </c>
      <c r="H40" s="113" t="s">
        <v>66</v>
      </c>
      <c r="I40" s="114" t="s">
        <v>66</v>
      </c>
      <c r="J40" s="113" t="s">
        <v>66</v>
      </c>
      <c r="K40" s="113" t="s">
        <v>66</v>
      </c>
      <c r="L40" s="113" t="s">
        <v>66</v>
      </c>
      <c r="M40" s="113" t="s">
        <v>66</v>
      </c>
      <c r="N40" s="113"/>
      <c r="O40" s="113">
        <v>325.4</v>
      </c>
      <c r="P40" s="11"/>
      <c r="Q40" s="11"/>
      <c r="R40" s="11"/>
      <c r="S40" s="11"/>
      <c r="T40" s="11"/>
    </row>
    <row r="41" spans="1:20" ht="12.75">
      <c r="A41" s="11" t="s">
        <v>115</v>
      </c>
      <c r="B41" s="113" t="s">
        <v>66</v>
      </c>
      <c r="C41" s="113" t="s">
        <v>66</v>
      </c>
      <c r="D41" s="113">
        <v>29.4</v>
      </c>
      <c r="E41" s="113" t="s">
        <v>66</v>
      </c>
      <c r="F41" s="113">
        <v>38.3</v>
      </c>
      <c r="G41" s="113" t="s">
        <v>66</v>
      </c>
      <c r="H41" s="113" t="s">
        <v>66</v>
      </c>
      <c r="I41" s="114" t="s">
        <v>66</v>
      </c>
      <c r="J41" s="113" t="s">
        <v>66</v>
      </c>
      <c r="K41" s="113" t="s">
        <v>66</v>
      </c>
      <c r="L41" s="113" t="s">
        <v>66</v>
      </c>
      <c r="M41" s="113" t="s">
        <v>66</v>
      </c>
      <c r="N41" s="113"/>
      <c r="O41" s="113">
        <v>67.6</v>
      </c>
      <c r="P41" s="11"/>
      <c r="Q41" s="11"/>
      <c r="R41" s="11"/>
      <c r="S41" s="11"/>
      <c r="T41" s="11"/>
    </row>
    <row r="42" spans="1:20" ht="12.75">
      <c r="A42" s="11" t="s">
        <v>116</v>
      </c>
      <c r="B42" s="113">
        <v>3420.6</v>
      </c>
      <c r="C42" s="113">
        <v>779</v>
      </c>
      <c r="D42" s="113">
        <v>1123.3</v>
      </c>
      <c r="E42" s="113">
        <v>208.1</v>
      </c>
      <c r="F42" s="113">
        <v>223.5</v>
      </c>
      <c r="G42" s="113" t="s">
        <v>66</v>
      </c>
      <c r="H42" s="113" t="s">
        <v>66</v>
      </c>
      <c r="I42" s="114">
        <v>62</v>
      </c>
      <c r="J42" s="113" t="s">
        <v>66</v>
      </c>
      <c r="K42" s="113" t="s">
        <v>66</v>
      </c>
      <c r="L42" s="113" t="s">
        <v>66</v>
      </c>
      <c r="M42" s="113" t="s">
        <v>66</v>
      </c>
      <c r="N42" s="113"/>
      <c r="O42" s="113">
        <v>5816.5</v>
      </c>
      <c r="P42" s="11"/>
      <c r="Q42" s="11"/>
      <c r="R42" s="11"/>
      <c r="S42" s="11"/>
      <c r="T42" s="11"/>
    </row>
    <row r="43" spans="1:20" s="124" customFormat="1" ht="12.75">
      <c r="A43" s="11" t="s">
        <v>339</v>
      </c>
      <c r="B43" s="113" t="s">
        <v>66</v>
      </c>
      <c r="C43" s="113" t="s">
        <v>66</v>
      </c>
      <c r="D43" s="113">
        <v>27</v>
      </c>
      <c r="E43" s="113" t="s">
        <v>66</v>
      </c>
      <c r="F43" s="113" t="s">
        <v>66</v>
      </c>
      <c r="G43" s="113" t="s">
        <v>66</v>
      </c>
      <c r="H43" s="113" t="s">
        <v>66</v>
      </c>
      <c r="I43" s="114" t="s">
        <v>66</v>
      </c>
      <c r="J43" s="113" t="s">
        <v>66</v>
      </c>
      <c r="K43" s="113" t="s">
        <v>66</v>
      </c>
      <c r="L43" s="113" t="s">
        <v>66</v>
      </c>
      <c r="M43" s="113" t="s">
        <v>66</v>
      </c>
      <c r="N43" s="113"/>
      <c r="O43" s="113">
        <v>27</v>
      </c>
      <c r="P43" s="123"/>
      <c r="Q43" s="123"/>
      <c r="R43" s="123"/>
      <c r="S43" s="123"/>
      <c r="T43" s="123"/>
    </row>
    <row r="44" spans="1:20" ht="12.75">
      <c r="A44" s="11" t="s">
        <v>117</v>
      </c>
      <c r="B44" s="113" t="s">
        <v>66</v>
      </c>
      <c r="C44" s="113" t="s">
        <v>66</v>
      </c>
      <c r="D44" s="113">
        <v>74.6</v>
      </c>
      <c r="E44" s="113" t="s">
        <v>66</v>
      </c>
      <c r="F44" s="113" t="s">
        <v>66</v>
      </c>
      <c r="G44" s="113">
        <v>165.9</v>
      </c>
      <c r="H44" s="113" t="s">
        <v>66</v>
      </c>
      <c r="I44" s="114">
        <v>723.1</v>
      </c>
      <c r="J44" s="113" t="s">
        <v>66</v>
      </c>
      <c r="K44" s="113" t="s">
        <v>66</v>
      </c>
      <c r="L44" s="113" t="s">
        <v>66</v>
      </c>
      <c r="M44" s="113" t="s">
        <v>66</v>
      </c>
      <c r="N44" s="113"/>
      <c r="O44" s="113">
        <v>963.6</v>
      </c>
      <c r="P44" s="11"/>
      <c r="Q44" s="11"/>
      <c r="R44" s="11"/>
      <c r="S44" s="11"/>
      <c r="T44" s="11"/>
    </row>
    <row r="45" spans="1:20" ht="12.75">
      <c r="A45" s="11" t="s">
        <v>118</v>
      </c>
      <c r="B45" s="113">
        <v>75.6</v>
      </c>
      <c r="C45" s="113" t="s">
        <v>66</v>
      </c>
      <c r="D45" s="113" t="s">
        <v>66</v>
      </c>
      <c r="E45" s="113" t="s">
        <v>66</v>
      </c>
      <c r="F45" s="113" t="s">
        <v>66</v>
      </c>
      <c r="G45" s="113" t="s">
        <v>66</v>
      </c>
      <c r="H45" s="113" t="s">
        <v>66</v>
      </c>
      <c r="I45" s="114" t="s">
        <v>66</v>
      </c>
      <c r="J45" s="113" t="s">
        <v>66</v>
      </c>
      <c r="K45" s="113" t="s">
        <v>66</v>
      </c>
      <c r="L45" s="113" t="s">
        <v>66</v>
      </c>
      <c r="M45" s="113" t="s">
        <v>66</v>
      </c>
      <c r="N45" s="113"/>
      <c r="O45" s="113">
        <v>75.6</v>
      </c>
      <c r="P45" s="11"/>
      <c r="Q45" s="11"/>
      <c r="R45" s="11"/>
      <c r="S45" s="11"/>
      <c r="T45" s="11"/>
    </row>
    <row r="46" spans="1:20" ht="12.75">
      <c r="A46" s="11" t="s">
        <v>119</v>
      </c>
      <c r="B46" s="113">
        <v>80.2</v>
      </c>
      <c r="C46" s="113" t="s">
        <v>66</v>
      </c>
      <c r="D46" s="113" t="s">
        <v>66</v>
      </c>
      <c r="E46" s="113" t="s">
        <v>66</v>
      </c>
      <c r="F46" s="113" t="s">
        <v>66</v>
      </c>
      <c r="G46" s="113">
        <v>57.8</v>
      </c>
      <c r="H46" s="113" t="s">
        <v>66</v>
      </c>
      <c r="I46" s="114">
        <v>51.6</v>
      </c>
      <c r="J46" s="113">
        <v>121.9</v>
      </c>
      <c r="K46" s="113" t="s">
        <v>66</v>
      </c>
      <c r="L46" s="113" t="s">
        <v>66</v>
      </c>
      <c r="M46" s="113" t="s">
        <v>66</v>
      </c>
      <c r="N46" s="113"/>
      <c r="O46" s="113">
        <v>311.5</v>
      </c>
      <c r="P46" s="11"/>
      <c r="Q46" s="11"/>
      <c r="R46" s="11"/>
      <c r="S46" s="11"/>
      <c r="T46" s="11"/>
    </row>
    <row r="47" spans="1:20" ht="12.75">
      <c r="A47" s="11" t="s">
        <v>120</v>
      </c>
      <c r="B47" s="113">
        <v>922.1</v>
      </c>
      <c r="C47" s="113">
        <v>102.9</v>
      </c>
      <c r="D47" s="113">
        <v>321.6</v>
      </c>
      <c r="E47" s="113">
        <v>48</v>
      </c>
      <c r="F47" s="113">
        <v>942.7</v>
      </c>
      <c r="G47" s="113">
        <v>289.4</v>
      </c>
      <c r="H47" s="113" t="s">
        <v>66</v>
      </c>
      <c r="I47" s="114">
        <v>338.2</v>
      </c>
      <c r="J47" s="113">
        <v>121.9</v>
      </c>
      <c r="K47" s="113">
        <v>35.8</v>
      </c>
      <c r="L47" s="113" t="s">
        <v>66</v>
      </c>
      <c r="M47" s="113" t="s">
        <v>66</v>
      </c>
      <c r="N47" s="113"/>
      <c r="O47" s="113">
        <v>3122.7</v>
      </c>
      <c r="P47" s="11"/>
      <c r="Q47" s="11"/>
      <c r="R47" s="11"/>
      <c r="S47" s="11"/>
      <c r="T47" s="11"/>
    </row>
    <row r="48" spans="1:20" ht="12.75">
      <c r="A48" s="11" t="s">
        <v>121</v>
      </c>
      <c r="B48" s="113">
        <v>549.7</v>
      </c>
      <c r="C48" s="113" t="s">
        <v>66</v>
      </c>
      <c r="D48" s="113">
        <v>391.4</v>
      </c>
      <c r="E48" s="113">
        <v>51.5</v>
      </c>
      <c r="F48" s="113">
        <v>485.2</v>
      </c>
      <c r="G48" s="113" t="s">
        <v>66</v>
      </c>
      <c r="H48" s="113" t="s">
        <v>66</v>
      </c>
      <c r="I48" s="114">
        <v>74</v>
      </c>
      <c r="J48" s="113" t="s">
        <v>66</v>
      </c>
      <c r="K48" s="113" t="s">
        <v>66</v>
      </c>
      <c r="L48" s="113" t="s">
        <v>66</v>
      </c>
      <c r="M48" s="113" t="s">
        <v>66</v>
      </c>
      <c r="N48" s="113"/>
      <c r="O48" s="113">
        <v>1551.8</v>
      </c>
      <c r="P48" s="11"/>
      <c r="Q48" s="11"/>
      <c r="R48" s="11"/>
      <c r="S48" s="11"/>
      <c r="T48" s="11"/>
    </row>
    <row r="49" spans="1:20" ht="12.75">
      <c r="A49" s="11" t="s">
        <v>122</v>
      </c>
      <c r="B49" s="113">
        <v>95.5</v>
      </c>
      <c r="C49" s="113" t="s">
        <v>66</v>
      </c>
      <c r="D49" s="113" t="s">
        <v>66</v>
      </c>
      <c r="E49" s="113" t="s">
        <v>66</v>
      </c>
      <c r="F49" s="113" t="s">
        <v>66</v>
      </c>
      <c r="G49" s="113" t="s">
        <v>66</v>
      </c>
      <c r="H49" s="113" t="s">
        <v>66</v>
      </c>
      <c r="I49" s="114" t="s">
        <v>66</v>
      </c>
      <c r="J49" s="113" t="s">
        <v>66</v>
      </c>
      <c r="K49" s="113" t="s">
        <v>66</v>
      </c>
      <c r="L49" s="113" t="s">
        <v>66</v>
      </c>
      <c r="M49" s="113" t="s">
        <v>66</v>
      </c>
      <c r="N49" s="113"/>
      <c r="O49" s="113">
        <v>95.5</v>
      </c>
      <c r="P49" s="11"/>
      <c r="Q49" s="11"/>
      <c r="R49" s="11"/>
      <c r="S49" s="11"/>
      <c r="T49" s="11"/>
    </row>
    <row r="50" spans="1:20" ht="12.75">
      <c r="A50" s="11" t="s">
        <v>123</v>
      </c>
      <c r="B50" s="113" t="s">
        <v>66</v>
      </c>
      <c r="C50" s="113" t="s">
        <v>66</v>
      </c>
      <c r="D50" s="113" t="s">
        <v>66</v>
      </c>
      <c r="E50" s="113" t="s">
        <v>66</v>
      </c>
      <c r="F50" s="113" t="s">
        <v>66</v>
      </c>
      <c r="G50" s="113">
        <v>55.7</v>
      </c>
      <c r="H50" s="113" t="s">
        <v>66</v>
      </c>
      <c r="I50" s="114" t="s">
        <v>66</v>
      </c>
      <c r="J50" s="113" t="s">
        <v>66</v>
      </c>
      <c r="K50" s="113" t="s">
        <v>66</v>
      </c>
      <c r="L50" s="113" t="s">
        <v>66</v>
      </c>
      <c r="M50" s="113" t="s">
        <v>66</v>
      </c>
      <c r="N50" s="113"/>
      <c r="O50" s="113">
        <v>55.7</v>
      </c>
      <c r="P50" s="11"/>
      <c r="Q50" s="11"/>
      <c r="R50" s="11"/>
      <c r="S50" s="11"/>
      <c r="T50" s="11"/>
    </row>
    <row r="51" spans="1:20" ht="12.75">
      <c r="A51" s="11" t="s">
        <v>124</v>
      </c>
      <c r="B51" s="113">
        <v>236.6</v>
      </c>
      <c r="C51" s="113" t="s">
        <v>66</v>
      </c>
      <c r="D51" s="113">
        <v>5.8</v>
      </c>
      <c r="E51" s="113" t="s">
        <v>66</v>
      </c>
      <c r="F51" s="113" t="s">
        <v>66</v>
      </c>
      <c r="G51" s="113" t="s">
        <v>66</v>
      </c>
      <c r="H51" s="113" t="s">
        <v>66</v>
      </c>
      <c r="I51" s="114" t="s">
        <v>66</v>
      </c>
      <c r="J51" s="113" t="s">
        <v>66</v>
      </c>
      <c r="K51" s="113" t="s">
        <v>66</v>
      </c>
      <c r="L51" s="113" t="s">
        <v>66</v>
      </c>
      <c r="M51" s="113" t="s">
        <v>66</v>
      </c>
      <c r="N51" s="113"/>
      <c r="O51" s="113">
        <v>242.4</v>
      </c>
      <c r="P51" s="11"/>
      <c r="Q51" s="11"/>
      <c r="R51" s="11"/>
      <c r="S51" s="11"/>
      <c r="T51" s="11"/>
    </row>
    <row r="52" spans="1:20" ht="12.75">
      <c r="A52" s="11" t="s">
        <v>125</v>
      </c>
      <c r="B52" s="113">
        <v>1677.2</v>
      </c>
      <c r="C52" s="113">
        <v>283.1</v>
      </c>
      <c r="D52" s="113">
        <v>1507.8</v>
      </c>
      <c r="E52" s="113">
        <v>7.6</v>
      </c>
      <c r="F52" s="113">
        <v>229.9</v>
      </c>
      <c r="G52" s="113" t="s">
        <v>66</v>
      </c>
      <c r="H52" s="113" t="s">
        <v>66</v>
      </c>
      <c r="I52" s="114">
        <v>15.5</v>
      </c>
      <c r="J52" s="113" t="s">
        <v>66</v>
      </c>
      <c r="K52" s="113" t="s">
        <v>66</v>
      </c>
      <c r="L52" s="113" t="s">
        <v>66</v>
      </c>
      <c r="M52" s="113" t="s">
        <v>66</v>
      </c>
      <c r="N52" s="113"/>
      <c r="O52" s="113">
        <v>3721.1</v>
      </c>
      <c r="P52" s="11"/>
      <c r="Q52" s="11"/>
      <c r="R52" s="11"/>
      <c r="S52" s="11"/>
      <c r="T52" s="11"/>
    </row>
    <row r="53" spans="1:20" ht="12.75">
      <c r="A53" s="11" t="s">
        <v>126</v>
      </c>
      <c r="B53" s="113">
        <v>1129.7</v>
      </c>
      <c r="C53" s="113" t="s">
        <v>66</v>
      </c>
      <c r="D53" s="113">
        <v>209.5</v>
      </c>
      <c r="E53" s="113" t="s">
        <v>66</v>
      </c>
      <c r="F53" s="113">
        <v>278.9</v>
      </c>
      <c r="G53" s="113" t="s">
        <v>66</v>
      </c>
      <c r="H53" s="113" t="s">
        <v>66</v>
      </c>
      <c r="I53" s="114" t="s">
        <v>66</v>
      </c>
      <c r="J53" s="113" t="s">
        <v>66</v>
      </c>
      <c r="K53" s="113" t="s">
        <v>66</v>
      </c>
      <c r="L53" s="113" t="s">
        <v>66</v>
      </c>
      <c r="M53" s="113" t="s">
        <v>66</v>
      </c>
      <c r="N53" s="113"/>
      <c r="O53" s="113">
        <v>1618.1</v>
      </c>
      <c r="P53" s="11"/>
      <c r="Q53" s="11"/>
      <c r="R53" s="11"/>
      <c r="S53" s="11"/>
      <c r="T53" s="11"/>
    </row>
    <row r="54" spans="1:20" ht="12.75">
      <c r="A54" s="11"/>
      <c r="B54" s="113"/>
      <c r="C54" s="113"/>
      <c r="D54" s="113"/>
      <c r="E54" s="113"/>
      <c r="F54" s="113"/>
      <c r="G54" s="113"/>
      <c r="H54" s="113"/>
      <c r="I54" s="114"/>
      <c r="J54" s="113"/>
      <c r="K54" s="113"/>
      <c r="L54" s="113"/>
      <c r="M54" s="113"/>
      <c r="N54" s="113"/>
      <c r="O54" s="113"/>
      <c r="P54" s="11"/>
      <c r="Q54" s="11"/>
      <c r="R54" s="11"/>
      <c r="S54" s="11"/>
      <c r="T54" s="11"/>
    </row>
    <row r="55" spans="1:20" s="6" customFormat="1" ht="13.5">
      <c r="A55" s="38" t="s">
        <v>368</v>
      </c>
      <c r="B55" s="115">
        <v>26537.9</v>
      </c>
      <c r="C55" s="115">
        <v>2602.8</v>
      </c>
      <c r="D55" s="115">
        <v>14325</v>
      </c>
      <c r="E55" s="115">
        <v>2129.8</v>
      </c>
      <c r="F55" s="115">
        <v>13850.8</v>
      </c>
      <c r="G55" s="115">
        <v>2354.8</v>
      </c>
      <c r="H55" s="115" t="s">
        <v>66</v>
      </c>
      <c r="I55" s="128">
        <v>1937.4</v>
      </c>
      <c r="J55" s="115">
        <v>243.8</v>
      </c>
      <c r="K55" s="115">
        <v>138.2</v>
      </c>
      <c r="L55" s="115">
        <v>128</v>
      </c>
      <c r="M55" s="115" t="s">
        <v>66</v>
      </c>
      <c r="N55" s="129"/>
      <c r="O55" s="115">
        <v>64248.6</v>
      </c>
      <c r="P55" s="19"/>
      <c r="Q55" s="19"/>
      <c r="R55" s="19"/>
      <c r="S55" s="19"/>
      <c r="T55" s="19"/>
    </row>
    <row r="56" spans="1:20" ht="12.75">
      <c r="A56" s="18"/>
      <c r="B56" s="113"/>
      <c r="C56" s="113"/>
      <c r="D56" s="113"/>
      <c r="E56" s="113"/>
      <c r="F56" s="113"/>
      <c r="G56" s="113"/>
      <c r="H56" s="113"/>
      <c r="I56" s="114"/>
      <c r="J56" s="113"/>
      <c r="K56" s="113"/>
      <c r="L56" s="113"/>
      <c r="M56" s="113"/>
      <c r="N56" s="113"/>
      <c r="O56" s="113"/>
      <c r="P56" s="11"/>
      <c r="Q56" s="11"/>
      <c r="R56" s="11"/>
      <c r="S56" s="11"/>
      <c r="T56" s="11"/>
    </row>
    <row r="57" spans="1:20" ht="12.75">
      <c r="A57" s="11"/>
      <c r="B57" s="113"/>
      <c r="C57" s="113"/>
      <c r="D57" s="113"/>
      <c r="E57" s="113"/>
      <c r="F57" s="113"/>
      <c r="G57" s="113"/>
      <c r="H57" s="113"/>
      <c r="I57" s="114"/>
      <c r="J57" s="113"/>
      <c r="K57" s="113"/>
      <c r="L57" s="113"/>
      <c r="M57" s="113"/>
      <c r="N57" s="113"/>
      <c r="O57" s="113"/>
      <c r="P57" s="11"/>
      <c r="Q57" s="11"/>
      <c r="R57" s="11"/>
      <c r="S57" s="11"/>
      <c r="T57" s="11"/>
    </row>
    <row r="58" spans="1:20" ht="13.5">
      <c r="A58" s="37" t="s">
        <v>290</v>
      </c>
      <c r="B58" s="113"/>
      <c r="C58" s="113"/>
      <c r="D58" s="113"/>
      <c r="E58" s="113"/>
      <c r="F58" s="113"/>
      <c r="G58" s="113"/>
      <c r="H58" s="113"/>
      <c r="I58" s="114"/>
      <c r="J58" s="113"/>
      <c r="K58" s="113"/>
      <c r="L58" s="113"/>
      <c r="M58" s="113"/>
      <c r="N58" s="113"/>
      <c r="O58" s="113"/>
      <c r="P58" s="11"/>
      <c r="Q58" s="11"/>
      <c r="R58" s="11"/>
      <c r="S58" s="11"/>
      <c r="T58" s="11"/>
    </row>
    <row r="59" spans="1:20" ht="12.75">
      <c r="A59" s="11" t="s">
        <v>127</v>
      </c>
      <c r="B59" s="113">
        <v>19.7</v>
      </c>
      <c r="C59" s="113" t="s">
        <v>66</v>
      </c>
      <c r="D59" s="113">
        <v>263.9</v>
      </c>
      <c r="E59" s="113" t="s">
        <v>66</v>
      </c>
      <c r="F59" s="113">
        <v>251.9</v>
      </c>
      <c r="G59" s="113" t="s">
        <v>66</v>
      </c>
      <c r="H59" s="113" t="s">
        <v>66</v>
      </c>
      <c r="I59" s="114">
        <v>322.4</v>
      </c>
      <c r="J59" s="113" t="s">
        <v>66</v>
      </c>
      <c r="K59" s="113" t="s">
        <v>66</v>
      </c>
      <c r="L59" s="113" t="s">
        <v>66</v>
      </c>
      <c r="M59" s="113" t="s">
        <v>66</v>
      </c>
      <c r="N59" s="113"/>
      <c r="O59" s="113">
        <v>858</v>
      </c>
      <c r="P59" s="11"/>
      <c r="Q59" s="11"/>
      <c r="R59" s="11"/>
      <c r="S59" s="11"/>
      <c r="T59" s="11"/>
    </row>
    <row r="60" spans="1:20" ht="12.75">
      <c r="A60" s="11" t="s">
        <v>128</v>
      </c>
      <c r="B60" s="113">
        <v>1413.8</v>
      </c>
      <c r="C60" s="113">
        <v>135.7</v>
      </c>
      <c r="D60" s="113">
        <v>306.1</v>
      </c>
      <c r="E60" s="113">
        <v>13</v>
      </c>
      <c r="F60" s="113">
        <v>106.8</v>
      </c>
      <c r="G60" s="113" t="s">
        <v>66</v>
      </c>
      <c r="H60" s="113" t="s">
        <v>66</v>
      </c>
      <c r="I60" s="114" t="s">
        <v>66</v>
      </c>
      <c r="J60" s="113" t="s">
        <v>66</v>
      </c>
      <c r="K60" s="113" t="s">
        <v>66</v>
      </c>
      <c r="L60" s="113" t="s">
        <v>66</v>
      </c>
      <c r="M60" s="113" t="s">
        <v>66</v>
      </c>
      <c r="N60" s="113"/>
      <c r="O60" s="113">
        <v>1975.4</v>
      </c>
      <c r="P60" s="11"/>
      <c r="Q60" s="11"/>
      <c r="R60" s="11"/>
      <c r="S60" s="11"/>
      <c r="T60" s="11"/>
    </row>
    <row r="61" spans="1:20" ht="12.75">
      <c r="A61" s="11" t="s">
        <v>375</v>
      </c>
      <c r="B61" s="113" t="s">
        <v>66</v>
      </c>
      <c r="C61" s="113">
        <v>117.3</v>
      </c>
      <c r="D61" s="113" t="s">
        <v>66</v>
      </c>
      <c r="E61" s="113" t="s">
        <v>66</v>
      </c>
      <c r="F61" s="113" t="s">
        <v>66</v>
      </c>
      <c r="G61" s="113" t="s">
        <v>66</v>
      </c>
      <c r="H61" s="113" t="s">
        <v>66</v>
      </c>
      <c r="I61" s="114" t="s">
        <v>66</v>
      </c>
      <c r="J61" s="113" t="s">
        <v>66</v>
      </c>
      <c r="K61" s="113" t="s">
        <v>66</v>
      </c>
      <c r="L61" s="113" t="s">
        <v>66</v>
      </c>
      <c r="M61" s="113" t="s">
        <v>66</v>
      </c>
      <c r="N61" s="113"/>
      <c r="O61" s="113">
        <v>155.4</v>
      </c>
      <c r="P61" s="11"/>
      <c r="Q61" s="11"/>
      <c r="R61" s="11"/>
      <c r="S61" s="11"/>
      <c r="T61" s="11"/>
    </row>
    <row r="62" spans="1:20" ht="12.75">
      <c r="A62" s="11" t="s">
        <v>129</v>
      </c>
      <c r="B62" s="113" t="s">
        <v>66</v>
      </c>
      <c r="C62" s="113" t="s">
        <v>66</v>
      </c>
      <c r="D62" s="113" t="s">
        <v>66</v>
      </c>
      <c r="E62" s="113" t="s">
        <v>66</v>
      </c>
      <c r="F62" s="113" t="s">
        <v>66</v>
      </c>
      <c r="G62" s="113" t="s">
        <v>66</v>
      </c>
      <c r="H62" s="113" t="s">
        <v>66</v>
      </c>
      <c r="I62" s="114" t="s">
        <v>66</v>
      </c>
      <c r="J62" s="113" t="s">
        <v>66</v>
      </c>
      <c r="K62" s="113">
        <v>21.5</v>
      </c>
      <c r="L62" s="113" t="s">
        <v>66</v>
      </c>
      <c r="M62" s="113" t="s">
        <v>66</v>
      </c>
      <c r="N62" s="113"/>
      <c r="O62" s="113">
        <v>21.5</v>
      </c>
      <c r="P62" s="11"/>
      <c r="Q62" s="11"/>
      <c r="R62" s="11"/>
      <c r="S62" s="11"/>
      <c r="T62" s="11"/>
    </row>
    <row r="63" spans="1:20" ht="12.75">
      <c r="A63" s="11" t="s">
        <v>130</v>
      </c>
      <c r="B63" s="113" t="s">
        <v>66</v>
      </c>
      <c r="C63" s="113" t="s">
        <v>66</v>
      </c>
      <c r="D63" s="113" t="s">
        <v>66</v>
      </c>
      <c r="E63" s="113" t="s">
        <v>66</v>
      </c>
      <c r="F63" s="113">
        <v>116.6</v>
      </c>
      <c r="G63" s="113" t="s">
        <v>66</v>
      </c>
      <c r="H63" s="113" t="s">
        <v>66</v>
      </c>
      <c r="I63" s="114" t="s">
        <v>66</v>
      </c>
      <c r="J63" s="113" t="s">
        <v>66</v>
      </c>
      <c r="K63" s="113" t="s">
        <v>66</v>
      </c>
      <c r="L63" s="113" t="s">
        <v>66</v>
      </c>
      <c r="M63" s="113" t="s">
        <v>66</v>
      </c>
      <c r="N63" s="113"/>
      <c r="O63" s="113">
        <v>116.6</v>
      </c>
      <c r="P63" s="11"/>
      <c r="Q63" s="11"/>
      <c r="R63" s="11"/>
      <c r="S63" s="11"/>
      <c r="T63" s="11"/>
    </row>
    <row r="64" spans="1:20" ht="12.75">
      <c r="A64" s="11" t="s">
        <v>131</v>
      </c>
      <c r="B64" s="113">
        <v>58.5</v>
      </c>
      <c r="C64" s="113" t="s">
        <v>66</v>
      </c>
      <c r="D64" s="113" t="s">
        <v>66</v>
      </c>
      <c r="E64" s="113" t="s">
        <v>66</v>
      </c>
      <c r="F64" s="113" t="s">
        <v>66</v>
      </c>
      <c r="G64" s="113" t="s">
        <v>66</v>
      </c>
      <c r="H64" s="113" t="s">
        <v>66</v>
      </c>
      <c r="I64" s="114" t="s">
        <v>66</v>
      </c>
      <c r="J64" s="113" t="s">
        <v>66</v>
      </c>
      <c r="K64" s="113" t="s">
        <v>66</v>
      </c>
      <c r="L64" s="113" t="s">
        <v>66</v>
      </c>
      <c r="M64" s="113" t="s">
        <v>66</v>
      </c>
      <c r="N64" s="113"/>
      <c r="O64" s="113">
        <v>58.5</v>
      </c>
      <c r="P64" s="11"/>
      <c r="Q64" s="11"/>
      <c r="R64" s="11"/>
      <c r="S64" s="11"/>
      <c r="T64" s="11"/>
    </row>
    <row r="65" spans="1:20" s="125" customFormat="1" ht="12.75">
      <c r="A65" s="11" t="s">
        <v>341</v>
      </c>
      <c r="B65" s="113">
        <v>8.1</v>
      </c>
      <c r="C65" s="113" t="s">
        <v>66</v>
      </c>
      <c r="D65" s="113">
        <v>190.8</v>
      </c>
      <c r="E65" s="113" t="s">
        <v>66</v>
      </c>
      <c r="F65" s="113" t="s">
        <v>66</v>
      </c>
      <c r="G65" s="113" t="s">
        <v>66</v>
      </c>
      <c r="H65" s="113" t="s">
        <v>66</v>
      </c>
      <c r="I65" s="114" t="s">
        <v>66</v>
      </c>
      <c r="J65" s="113" t="s">
        <v>66</v>
      </c>
      <c r="K65" s="113" t="s">
        <v>66</v>
      </c>
      <c r="L65" s="113" t="s">
        <v>66</v>
      </c>
      <c r="M65" s="113" t="s">
        <v>66</v>
      </c>
      <c r="N65" s="113"/>
      <c r="O65" s="113">
        <v>198.9</v>
      </c>
      <c r="P65" s="95"/>
      <c r="Q65" s="95"/>
      <c r="R65" s="95"/>
      <c r="S65" s="95"/>
      <c r="T65" s="95"/>
    </row>
    <row r="66" spans="1:20" ht="12.75">
      <c r="A66" s="11" t="s">
        <v>322</v>
      </c>
      <c r="B66" s="113" t="s">
        <v>66</v>
      </c>
      <c r="C66" s="113" t="s">
        <v>66</v>
      </c>
      <c r="D66" s="113" t="s">
        <v>66</v>
      </c>
      <c r="E66" s="113" t="s">
        <v>66</v>
      </c>
      <c r="F66" s="113" t="s">
        <v>66</v>
      </c>
      <c r="G66" s="113" t="s">
        <v>66</v>
      </c>
      <c r="H66" s="113" t="s">
        <v>66</v>
      </c>
      <c r="I66" s="114">
        <v>436.1</v>
      </c>
      <c r="J66" s="113" t="s">
        <v>66</v>
      </c>
      <c r="K66" s="113" t="s">
        <v>66</v>
      </c>
      <c r="L66" s="113" t="s">
        <v>66</v>
      </c>
      <c r="M66" s="113" t="s">
        <v>66</v>
      </c>
      <c r="N66" s="113"/>
      <c r="O66" s="113">
        <v>436.1</v>
      </c>
      <c r="P66" s="11"/>
      <c r="Q66" s="11"/>
      <c r="R66" s="11"/>
      <c r="S66" s="11"/>
      <c r="T66" s="11"/>
    </row>
    <row r="67" spans="1:20" s="120" customFormat="1" ht="12.75">
      <c r="A67" s="11" t="s">
        <v>345</v>
      </c>
      <c r="B67" s="113" t="s">
        <v>66</v>
      </c>
      <c r="C67" s="113" t="s">
        <v>66</v>
      </c>
      <c r="D67" s="113">
        <v>231</v>
      </c>
      <c r="E67" s="113" t="s">
        <v>66</v>
      </c>
      <c r="F67" s="113" t="s">
        <v>66</v>
      </c>
      <c r="G67" s="113" t="s">
        <v>66</v>
      </c>
      <c r="H67" s="113" t="s">
        <v>66</v>
      </c>
      <c r="I67" s="114" t="s">
        <v>66</v>
      </c>
      <c r="J67" s="113" t="s">
        <v>66</v>
      </c>
      <c r="K67" s="113" t="s">
        <v>66</v>
      </c>
      <c r="L67" s="113" t="s">
        <v>66</v>
      </c>
      <c r="M67" s="113" t="s">
        <v>66</v>
      </c>
      <c r="N67" s="113"/>
      <c r="O67" s="113">
        <v>231</v>
      </c>
      <c r="P67" s="119"/>
      <c r="Q67" s="119"/>
      <c r="R67" s="119"/>
      <c r="S67" s="119"/>
      <c r="T67" s="119"/>
    </row>
    <row r="68" spans="1:20" ht="12.75">
      <c r="A68" s="11" t="s">
        <v>132</v>
      </c>
      <c r="B68" s="113" t="s">
        <v>66</v>
      </c>
      <c r="C68" s="113" t="s">
        <v>66</v>
      </c>
      <c r="D68" s="113" t="s">
        <v>66</v>
      </c>
      <c r="E68" s="113" t="s">
        <v>66</v>
      </c>
      <c r="F68" s="113" t="s">
        <v>66</v>
      </c>
      <c r="G68" s="113" t="s">
        <v>66</v>
      </c>
      <c r="H68" s="113" t="s">
        <v>66</v>
      </c>
      <c r="I68" s="114" t="s">
        <v>66</v>
      </c>
      <c r="J68" s="113" t="s">
        <v>66</v>
      </c>
      <c r="K68" s="113">
        <v>21.5</v>
      </c>
      <c r="L68" s="113" t="s">
        <v>66</v>
      </c>
      <c r="M68" s="113" t="s">
        <v>66</v>
      </c>
      <c r="N68" s="113"/>
      <c r="O68" s="113">
        <v>21.5</v>
      </c>
      <c r="P68" s="11"/>
      <c r="Q68" s="11"/>
      <c r="R68" s="11"/>
      <c r="S68" s="11"/>
      <c r="T68" s="11"/>
    </row>
    <row r="69" spans="1:20" ht="12.75">
      <c r="A69" s="11" t="s">
        <v>133</v>
      </c>
      <c r="B69" s="113" t="s">
        <v>66</v>
      </c>
      <c r="C69" s="113" t="s">
        <v>66</v>
      </c>
      <c r="D69" s="113" t="s">
        <v>66</v>
      </c>
      <c r="E69" s="113" t="s">
        <v>66</v>
      </c>
      <c r="F69" s="113" t="s">
        <v>66</v>
      </c>
      <c r="G69" s="113" t="s">
        <v>66</v>
      </c>
      <c r="H69" s="113" t="s">
        <v>66</v>
      </c>
      <c r="I69" s="114" t="s">
        <v>66</v>
      </c>
      <c r="J69" s="113" t="s">
        <v>66</v>
      </c>
      <c r="K69" s="113">
        <v>15</v>
      </c>
      <c r="L69" s="113" t="s">
        <v>66</v>
      </c>
      <c r="M69" s="113" t="s">
        <v>66</v>
      </c>
      <c r="N69" s="113"/>
      <c r="O69" s="113">
        <v>15</v>
      </c>
      <c r="P69" s="11"/>
      <c r="Q69" s="11"/>
      <c r="R69" s="11"/>
      <c r="S69" s="11"/>
      <c r="T69" s="11"/>
    </row>
    <row r="70" spans="1:20" ht="12.75">
      <c r="A70" s="11" t="s">
        <v>134</v>
      </c>
      <c r="B70" s="113" t="s">
        <v>66</v>
      </c>
      <c r="C70" s="113">
        <v>41.1</v>
      </c>
      <c r="D70" s="113" t="s">
        <v>66</v>
      </c>
      <c r="E70" s="113" t="s">
        <v>66</v>
      </c>
      <c r="F70" s="113" t="s">
        <v>66</v>
      </c>
      <c r="G70" s="113" t="s">
        <v>66</v>
      </c>
      <c r="H70" s="113" t="s">
        <v>66</v>
      </c>
      <c r="I70" s="114" t="s">
        <v>66</v>
      </c>
      <c r="J70" s="113" t="s">
        <v>66</v>
      </c>
      <c r="K70" s="113" t="s">
        <v>66</v>
      </c>
      <c r="L70" s="113" t="s">
        <v>66</v>
      </c>
      <c r="M70" s="113" t="s">
        <v>66</v>
      </c>
      <c r="N70" s="113"/>
      <c r="O70" s="113">
        <v>41.1</v>
      </c>
      <c r="P70" s="11"/>
      <c r="Q70" s="11"/>
      <c r="R70" s="11"/>
      <c r="S70" s="11"/>
      <c r="T70" s="11"/>
    </row>
    <row r="71" spans="1:20" s="94" customFormat="1" ht="12.75">
      <c r="A71" s="11" t="s">
        <v>340</v>
      </c>
      <c r="B71" s="113">
        <v>176.9</v>
      </c>
      <c r="C71" s="113">
        <v>1068.6</v>
      </c>
      <c r="D71" s="113" t="s">
        <v>66</v>
      </c>
      <c r="E71" s="113">
        <v>119.8</v>
      </c>
      <c r="F71" s="113" t="s">
        <v>66</v>
      </c>
      <c r="G71" s="113" t="s">
        <v>66</v>
      </c>
      <c r="H71" s="113" t="s">
        <v>66</v>
      </c>
      <c r="I71" s="114" t="s">
        <v>66</v>
      </c>
      <c r="J71" s="113" t="s">
        <v>66</v>
      </c>
      <c r="K71" s="113" t="s">
        <v>66</v>
      </c>
      <c r="L71" s="113" t="s">
        <v>66</v>
      </c>
      <c r="M71" s="113" t="s">
        <v>66</v>
      </c>
      <c r="N71" s="113"/>
      <c r="O71" s="113">
        <v>1400.2</v>
      </c>
      <c r="P71" s="109"/>
      <c r="Q71" s="109"/>
      <c r="R71" s="109"/>
      <c r="S71" s="109"/>
      <c r="T71" s="109"/>
    </row>
    <row r="72" spans="1:20" ht="12.75">
      <c r="A72" s="11" t="s">
        <v>135</v>
      </c>
      <c r="B72" s="113" t="s">
        <v>66</v>
      </c>
      <c r="C72" s="113">
        <v>157.2</v>
      </c>
      <c r="D72" s="113" t="s">
        <v>66</v>
      </c>
      <c r="E72" s="113" t="s">
        <v>66</v>
      </c>
      <c r="F72" s="113" t="s">
        <v>66</v>
      </c>
      <c r="G72" s="113" t="s">
        <v>66</v>
      </c>
      <c r="H72" s="113">
        <v>25.4</v>
      </c>
      <c r="I72" s="114" t="s">
        <v>66</v>
      </c>
      <c r="J72" s="113" t="s">
        <v>66</v>
      </c>
      <c r="K72" s="113" t="s">
        <v>66</v>
      </c>
      <c r="L72" s="113" t="s">
        <v>66</v>
      </c>
      <c r="M72" s="113" t="s">
        <v>66</v>
      </c>
      <c r="N72" s="113"/>
      <c r="O72" s="113">
        <v>182.7</v>
      </c>
      <c r="P72" s="11"/>
      <c r="Q72" s="11"/>
      <c r="R72" s="11"/>
      <c r="S72" s="11"/>
      <c r="T72" s="11"/>
    </row>
    <row r="73" spans="1:20" ht="12.75">
      <c r="A73" s="11" t="s">
        <v>136</v>
      </c>
      <c r="B73" s="113">
        <v>437.7</v>
      </c>
      <c r="C73" s="113">
        <v>393</v>
      </c>
      <c r="D73" s="113" t="s">
        <v>66</v>
      </c>
      <c r="E73" s="113" t="s">
        <v>66</v>
      </c>
      <c r="F73" s="113" t="s">
        <v>66</v>
      </c>
      <c r="G73" s="113">
        <v>73.2</v>
      </c>
      <c r="H73" s="113" t="s">
        <v>66</v>
      </c>
      <c r="I73" s="114" t="s">
        <v>66</v>
      </c>
      <c r="J73" s="113" t="s">
        <v>66</v>
      </c>
      <c r="K73" s="113" t="s">
        <v>66</v>
      </c>
      <c r="L73" s="113" t="s">
        <v>66</v>
      </c>
      <c r="M73" s="113" t="s">
        <v>66</v>
      </c>
      <c r="N73" s="113"/>
      <c r="O73" s="113">
        <v>903.9</v>
      </c>
      <c r="P73" s="11"/>
      <c r="Q73" s="11"/>
      <c r="R73" s="11"/>
      <c r="S73" s="11"/>
      <c r="T73" s="11"/>
    </row>
    <row r="74" spans="1:20" ht="12.75">
      <c r="A74" s="11" t="s">
        <v>137</v>
      </c>
      <c r="B74" s="113">
        <v>798</v>
      </c>
      <c r="C74" s="113" t="s">
        <v>66</v>
      </c>
      <c r="D74" s="113" t="s">
        <v>66</v>
      </c>
      <c r="E74" s="113" t="s">
        <v>66</v>
      </c>
      <c r="F74" s="113" t="s">
        <v>66</v>
      </c>
      <c r="G74" s="113" t="s">
        <v>66</v>
      </c>
      <c r="H74" s="113" t="s">
        <v>66</v>
      </c>
      <c r="I74" s="114" t="s">
        <v>66</v>
      </c>
      <c r="J74" s="113" t="s">
        <v>66</v>
      </c>
      <c r="K74" s="113" t="s">
        <v>66</v>
      </c>
      <c r="L74" s="113" t="s">
        <v>66</v>
      </c>
      <c r="M74" s="113" t="s">
        <v>66</v>
      </c>
      <c r="N74" s="113"/>
      <c r="O74" s="113">
        <v>798</v>
      </c>
      <c r="P74" s="11"/>
      <c r="Q74" s="11"/>
      <c r="R74" s="11"/>
      <c r="S74" s="11"/>
      <c r="T74" s="11"/>
    </row>
    <row r="75" spans="1:20" ht="12.75">
      <c r="A75" s="11" t="s">
        <v>138</v>
      </c>
      <c r="B75" s="113">
        <v>187.4</v>
      </c>
      <c r="C75" s="113" t="s">
        <v>66</v>
      </c>
      <c r="D75" s="113">
        <v>339.8</v>
      </c>
      <c r="E75" s="113" t="s">
        <v>66</v>
      </c>
      <c r="F75" s="113" t="s">
        <v>66</v>
      </c>
      <c r="G75" s="113" t="s">
        <v>66</v>
      </c>
      <c r="H75" s="113" t="s">
        <v>66</v>
      </c>
      <c r="I75" s="114" t="s">
        <v>66</v>
      </c>
      <c r="J75" s="113" t="s">
        <v>66</v>
      </c>
      <c r="K75" s="113" t="s">
        <v>66</v>
      </c>
      <c r="L75" s="113" t="s">
        <v>66</v>
      </c>
      <c r="M75" s="113" t="s">
        <v>66</v>
      </c>
      <c r="N75" s="113"/>
      <c r="O75" s="113">
        <v>527.2</v>
      </c>
      <c r="P75" s="11"/>
      <c r="Q75" s="11"/>
      <c r="R75" s="11"/>
      <c r="S75" s="11"/>
      <c r="T75" s="11"/>
    </row>
    <row r="76" spans="1:20" ht="12.75">
      <c r="A76" s="11" t="s">
        <v>139</v>
      </c>
      <c r="B76" s="113" t="s">
        <v>66</v>
      </c>
      <c r="C76" s="113">
        <v>283.1</v>
      </c>
      <c r="D76" s="113" t="s">
        <v>66</v>
      </c>
      <c r="E76" s="113" t="s">
        <v>66</v>
      </c>
      <c r="F76" s="113" t="s">
        <v>66</v>
      </c>
      <c r="G76" s="113" t="s">
        <v>66</v>
      </c>
      <c r="H76" s="113" t="s">
        <v>66</v>
      </c>
      <c r="I76" s="114" t="s">
        <v>66</v>
      </c>
      <c r="J76" s="113" t="s">
        <v>66</v>
      </c>
      <c r="K76" s="113" t="s">
        <v>66</v>
      </c>
      <c r="L76" s="113" t="s">
        <v>66</v>
      </c>
      <c r="M76" s="113" t="s">
        <v>66</v>
      </c>
      <c r="N76" s="113"/>
      <c r="O76" s="113">
        <v>283.1</v>
      </c>
      <c r="P76" s="11"/>
      <c r="Q76" s="11"/>
      <c r="R76" s="11"/>
      <c r="S76" s="11"/>
      <c r="T76" s="11"/>
    </row>
    <row r="77" spans="1:20" ht="12.75">
      <c r="A77" s="11" t="s">
        <v>140</v>
      </c>
      <c r="B77" s="113">
        <v>67.8</v>
      </c>
      <c r="C77" s="113" t="s">
        <v>66</v>
      </c>
      <c r="D77" s="113">
        <v>112.4</v>
      </c>
      <c r="E77" s="113" t="s">
        <v>66</v>
      </c>
      <c r="F77" s="113">
        <v>3.3</v>
      </c>
      <c r="G77" s="113" t="s">
        <v>66</v>
      </c>
      <c r="H77" s="113" t="s">
        <v>66</v>
      </c>
      <c r="I77" s="114" t="s">
        <v>66</v>
      </c>
      <c r="J77" s="113" t="s">
        <v>66</v>
      </c>
      <c r="K77" s="113" t="s">
        <v>66</v>
      </c>
      <c r="L77" s="113" t="s">
        <v>66</v>
      </c>
      <c r="M77" s="113" t="s">
        <v>66</v>
      </c>
      <c r="N77" s="113"/>
      <c r="O77" s="113">
        <v>183.5</v>
      </c>
      <c r="P77" s="11"/>
      <c r="Q77" s="11"/>
      <c r="R77" s="11"/>
      <c r="S77" s="11"/>
      <c r="T77" s="11"/>
    </row>
    <row r="78" spans="1:20" ht="12.75">
      <c r="A78" s="11" t="s">
        <v>141</v>
      </c>
      <c r="B78" s="113" t="s">
        <v>66</v>
      </c>
      <c r="C78" s="113" t="s">
        <v>66</v>
      </c>
      <c r="D78" s="113">
        <v>166.1</v>
      </c>
      <c r="E78" s="113" t="s">
        <v>66</v>
      </c>
      <c r="F78" s="113">
        <v>61.4</v>
      </c>
      <c r="G78" s="113" t="s">
        <v>66</v>
      </c>
      <c r="H78" s="113" t="s">
        <v>66</v>
      </c>
      <c r="I78" s="114">
        <v>48.5</v>
      </c>
      <c r="J78" s="113" t="s">
        <v>66</v>
      </c>
      <c r="K78" s="113" t="s">
        <v>66</v>
      </c>
      <c r="L78" s="113" t="s">
        <v>66</v>
      </c>
      <c r="M78" s="113" t="s">
        <v>66</v>
      </c>
      <c r="N78" s="113"/>
      <c r="O78" s="113">
        <v>276</v>
      </c>
      <c r="P78" s="11"/>
      <c r="Q78" s="11"/>
      <c r="R78" s="11"/>
      <c r="S78" s="11"/>
      <c r="T78" s="11"/>
    </row>
    <row r="79" spans="1:20" ht="12.75">
      <c r="A79" s="11" t="s">
        <v>142</v>
      </c>
      <c r="B79" s="113" t="s">
        <v>66</v>
      </c>
      <c r="C79" s="113" t="s">
        <v>66</v>
      </c>
      <c r="D79" s="113">
        <v>1054</v>
      </c>
      <c r="E79" s="113" t="s">
        <v>66</v>
      </c>
      <c r="F79" s="113">
        <v>562.9</v>
      </c>
      <c r="G79" s="113" t="s">
        <v>66</v>
      </c>
      <c r="H79" s="113" t="s">
        <v>66</v>
      </c>
      <c r="I79" s="114" t="s">
        <v>66</v>
      </c>
      <c r="J79" s="113" t="s">
        <v>66</v>
      </c>
      <c r="K79" s="113" t="s">
        <v>66</v>
      </c>
      <c r="L79" s="113" t="s">
        <v>66</v>
      </c>
      <c r="M79" s="113" t="s">
        <v>66</v>
      </c>
      <c r="N79" s="113"/>
      <c r="O79" s="113">
        <v>1616.9</v>
      </c>
      <c r="P79" s="11"/>
      <c r="Q79" s="11"/>
      <c r="R79" s="11"/>
      <c r="S79" s="11"/>
      <c r="T79" s="11"/>
    </row>
    <row r="80" spans="1:20" ht="12.75">
      <c r="A80" s="11" t="s">
        <v>143</v>
      </c>
      <c r="B80" s="113" t="s">
        <v>66</v>
      </c>
      <c r="C80" s="113" t="s">
        <v>66</v>
      </c>
      <c r="D80" s="113">
        <v>451.9</v>
      </c>
      <c r="E80" s="113">
        <v>24</v>
      </c>
      <c r="F80" s="113">
        <v>271.3</v>
      </c>
      <c r="G80" s="113" t="s">
        <v>66</v>
      </c>
      <c r="H80" s="113" t="s">
        <v>66</v>
      </c>
      <c r="I80" s="114" t="s">
        <v>66</v>
      </c>
      <c r="J80" s="113" t="s">
        <v>66</v>
      </c>
      <c r="K80" s="113" t="s">
        <v>66</v>
      </c>
      <c r="L80" s="113" t="s">
        <v>66</v>
      </c>
      <c r="M80" s="113" t="s">
        <v>66</v>
      </c>
      <c r="N80" s="113"/>
      <c r="O80" s="113">
        <v>747.2</v>
      </c>
      <c r="P80" s="11"/>
      <c r="Q80" s="11"/>
      <c r="R80" s="11"/>
      <c r="S80" s="11"/>
      <c r="T80" s="11"/>
    </row>
    <row r="81" spans="1:20" s="124" customFormat="1" ht="12.75">
      <c r="A81" s="11" t="s">
        <v>346</v>
      </c>
      <c r="B81" s="113" t="s">
        <v>66</v>
      </c>
      <c r="C81" s="113" t="s">
        <v>66</v>
      </c>
      <c r="D81" s="113" t="s">
        <v>66</v>
      </c>
      <c r="E81" s="113" t="s">
        <v>66</v>
      </c>
      <c r="F81" s="113">
        <v>17.4</v>
      </c>
      <c r="G81" s="113" t="s">
        <v>66</v>
      </c>
      <c r="H81" s="113" t="s">
        <v>66</v>
      </c>
      <c r="I81" s="114" t="s">
        <v>66</v>
      </c>
      <c r="J81" s="113" t="s">
        <v>66</v>
      </c>
      <c r="K81" s="113" t="s">
        <v>66</v>
      </c>
      <c r="L81" s="113" t="s">
        <v>66</v>
      </c>
      <c r="M81" s="113" t="s">
        <v>66</v>
      </c>
      <c r="N81" s="113"/>
      <c r="O81" s="113">
        <v>17.4</v>
      </c>
      <c r="P81" s="123"/>
      <c r="Q81" s="123"/>
      <c r="R81" s="123"/>
      <c r="S81" s="123"/>
      <c r="T81" s="123"/>
    </row>
    <row r="82" spans="1:20" ht="12.75">
      <c r="A82" s="11" t="s">
        <v>144</v>
      </c>
      <c r="B82" s="113">
        <v>35.5</v>
      </c>
      <c r="C82" s="113" t="s">
        <v>66</v>
      </c>
      <c r="D82" s="113" t="s">
        <v>66</v>
      </c>
      <c r="E82" s="113" t="s">
        <v>66</v>
      </c>
      <c r="F82" s="113">
        <v>10.7</v>
      </c>
      <c r="G82" s="113" t="s">
        <v>66</v>
      </c>
      <c r="H82" s="113" t="s">
        <v>66</v>
      </c>
      <c r="I82" s="114" t="s">
        <v>66</v>
      </c>
      <c r="J82" s="113">
        <v>121.9</v>
      </c>
      <c r="K82" s="113" t="s">
        <v>66</v>
      </c>
      <c r="L82" s="113" t="s">
        <v>66</v>
      </c>
      <c r="M82" s="113" t="s">
        <v>66</v>
      </c>
      <c r="N82" s="113"/>
      <c r="O82" s="113">
        <v>168</v>
      </c>
      <c r="P82" s="11"/>
      <c r="Q82" s="11"/>
      <c r="R82" s="11"/>
      <c r="S82" s="11"/>
      <c r="T82" s="11"/>
    </row>
    <row r="83" spans="1:20" ht="12.75">
      <c r="A83" s="11" t="s">
        <v>145</v>
      </c>
      <c r="B83" s="113" t="s">
        <v>66</v>
      </c>
      <c r="C83" s="113" t="s">
        <v>66</v>
      </c>
      <c r="D83" s="113" t="s">
        <v>66</v>
      </c>
      <c r="E83" s="113" t="s">
        <v>66</v>
      </c>
      <c r="F83" s="113">
        <v>17.2</v>
      </c>
      <c r="G83" s="113" t="s">
        <v>66</v>
      </c>
      <c r="H83" s="113" t="s">
        <v>66</v>
      </c>
      <c r="I83" s="114" t="s">
        <v>66</v>
      </c>
      <c r="J83" s="113" t="s">
        <v>66</v>
      </c>
      <c r="K83" s="113" t="s">
        <v>66</v>
      </c>
      <c r="L83" s="113" t="s">
        <v>66</v>
      </c>
      <c r="M83" s="113" t="s">
        <v>66</v>
      </c>
      <c r="N83" s="113"/>
      <c r="O83" s="113">
        <v>17.2</v>
      </c>
      <c r="P83" s="11"/>
      <c r="Q83" s="11"/>
      <c r="R83" s="11"/>
      <c r="S83" s="11"/>
      <c r="T83" s="11"/>
    </row>
    <row r="84" spans="1:20" ht="12.75">
      <c r="A84" s="11" t="s">
        <v>146</v>
      </c>
      <c r="B84" s="113" t="s">
        <v>66</v>
      </c>
      <c r="C84" s="113" t="s">
        <v>66</v>
      </c>
      <c r="D84" s="113" t="s">
        <v>66</v>
      </c>
      <c r="E84" s="113" t="s">
        <v>66</v>
      </c>
      <c r="F84" s="113">
        <v>64</v>
      </c>
      <c r="G84" s="113" t="s">
        <v>66</v>
      </c>
      <c r="H84" s="113" t="s">
        <v>66</v>
      </c>
      <c r="I84" s="114" t="s">
        <v>66</v>
      </c>
      <c r="J84" s="113" t="s">
        <v>66</v>
      </c>
      <c r="K84" s="113" t="s">
        <v>66</v>
      </c>
      <c r="L84" s="113" t="s">
        <v>66</v>
      </c>
      <c r="M84" s="113" t="s">
        <v>66</v>
      </c>
      <c r="N84" s="113"/>
      <c r="O84" s="113">
        <v>64</v>
      </c>
      <c r="P84" s="11"/>
      <c r="Q84" s="11"/>
      <c r="R84" s="11"/>
      <c r="S84" s="11"/>
      <c r="T84" s="11"/>
    </row>
    <row r="85" spans="1:20" ht="12.75">
      <c r="A85" s="11" t="s">
        <v>147</v>
      </c>
      <c r="B85" s="113">
        <v>273.8</v>
      </c>
      <c r="C85" s="113" t="s">
        <v>66</v>
      </c>
      <c r="D85" s="113">
        <v>15</v>
      </c>
      <c r="E85" s="113" t="s">
        <v>66</v>
      </c>
      <c r="F85" s="113">
        <v>28.3</v>
      </c>
      <c r="G85" s="113" t="s">
        <v>66</v>
      </c>
      <c r="H85" s="113" t="s">
        <v>66</v>
      </c>
      <c r="I85" s="114" t="s">
        <v>66</v>
      </c>
      <c r="J85" s="113" t="s">
        <v>66</v>
      </c>
      <c r="K85" s="113" t="s">
        <v>66</v>
      </c>
      <c r="L85" s="113" t="s">
        <v>66</v>
      </c>
      <c r="M85" s="113" t="s">
        <v>66</v>
      </c>
      <c r="N85" s="113"/>
      <c r="O85" s="113">
        <v>317.1</v>
      </c>
      <c r="P85" s="11"/>
      <c r="Q85" s="11"/>
      <c r="R85" s="11"/>
      <c r="S85" s="11"/>
      <c r="T85" s="11"/>
    </row>
    <row r="86" spans="1:20" ht="12.75">
      <c r="A86" s="11" t="s">
        <v>148</v>
      </c>
      <c r="B86" s="113">
        <v>147.5</v>
      </c>
      <c r="C86" s="113" t="s">
        <v>66</v>
      </c>
      <c r="D86" s="113">
        <v>59.3</v>
      </c>
      <c r="E86" s="113" t="s">
        <v>66</v>
      </c>
      <c r="F86" s="113">
        <v>383.4</v>
      </c>
      <c r="G86" s="113" t="s">
        <v>66</v>
      </c>
      <c r="H86" s="113" t="s">
        <v>66</v>
      </c>
      <c r="I86" s="114" t="s">
        <v>66</v>
      </c>
      <c r="J86" s="113" t="s">
        <v>66</v>
      </c>
      <c r="K86" s="113" t="s">
        <v>66</v>
      </c>
      <c r="L86" s="113" t="s">
        <v>66</v>
      </c>
      <c r="M86" s="113" t="s">
        <v>66</v>
      </c>
      <c r="N86" s="113"/>
      <c r="O86" s="113">
        <v>590.2</v>
      </c>
      <c r="P86" s="11"/>
      <c r="Q86" s="11"/>
      <c r="R86" s="11"/>
      <c r="S86" s="11"/>
      <c r="T86" s="11"/>
    </row>
    <row r="87" spans="1:20" ht="12.75">
      <c r="A87" s="11" t="s">
        <v>149</v>
      </c>
      <c r="B87" s="113">
        <v>518.6</v>
      </c>
      <c r="C87" s="113">
        <v>135.7</v>
      </c>
      <c r="D87" s="113">
        <v>168.4</v>
      </c>
      <c r="E87" s="113">
        <v>5.9</v>
      </c>
      <c r="F87" s="113">
        <v>186.9</v>
      </c>
      <c r="G87" s="113" t="s">
        <v>66</v>
      </c>
      <c r="H87" s="113" t="s">
        <v>66</v>
      </c>
      <c r="I87" s="114" t="s">
        <v>66</v>
      </c>
      <c r="J87" s="113" t="s">
        <v>66</v>
      </c>
      <c r="K87" s="113" t="s">
        <v>66</v>
      </c>
      <c r="L87" s="113" t="s">
        <v>66</v>
      </c>
      <c r="M87" s="113" t="s">
        <v>66</v>
      </c>
      <c r="N87" s="113"/>
      <c r="O87" s="113">
        <v>1015.5</v>
      </c>
      <c r="P87" s="11"/>
      <c r="Q87" s="11"/>
      <c r="R87" s="11"/>
      <c r="S87" s="11"/>
      <c r="T87" s="11"/>
    </row>
    <row r="88" spans="1:20" ht="12.75">
      <c r="A88" s="11" t="s">
        <v>150</v>
      </c>
      <c r="B88" s="113">
        <v>8351.6</v>
      </c>
      <c r="C88" s="113">
        <v>1051.9</v>
      </c>
      <c r="D88" s="113">
        <v>1757.7</v>
      </c>
      <c r="E88" s="113">
        <v>67.8</v>
      </c>
      <c r="F88" s="113">
        <v>1710.2</v>
      </c>
      <c r="G88" s="113">
        <v>123.2</v>
      </c>
      <c r="H88" s="113" t="s">
        <v>66</v>
      </c>
      <c r="I88" s="114">
        <v>379.9</v>
      </c>
      <c r="J88" s="113" t="s">
        <v>66</v>
      </c>
      <c r="K88" s="113">
        <v>33.3</v>
      </c>
      <c r="L88" s="113" t="s">
        <v>66</v>
      </c>
      <c r="M88" s="113" t="s">
        <v>66</v>
      </c>
      <c r="N88" s="113"/>
      <c r="O88" s="113">
        <v>14321.6</v>
      </c>
      <c r="P88" s="11"/>
      <c r="Q88" s="11"/>
      <c r="R88" s="11"/>
      <c r="S88" s="11"/>
      <c r="T88" s="11"/>
    </row>
    <row r="89" spans="1:20" ht="12.75">
      <c r="A89" s="11" t="s">
        <v>151</v>
      </c>
      <c r="B89" s="113">
        <v>1067.8</v>
      </c>
      <c r="C89" s="113" t="s">
        <v>66</v>
      </c>
      <c r="D89" s="113">
        <v>2378.5</v>
      </c>
      <c r="E89" s="113">
        <v>24</v>
      </c>
      <c r="F89" s="113">
        <v>1984.7</v>
      </c>
      <c r="G89" s="113" t="s">
        <v>66</v>
      </c>
      <c r="H89" s="113" t="s">
        <v>66</v>
      </c>
      <c r="I89" s="114" t="s">
        <v>66</v>
      </c>
      <c r="J89" s="113" t="s">
        <v>66</v>
      </c>
      <c r="K89" s="113" t="s">
        <v>66</v>
      </c>
      <c r="L89" s="113">
        <v>64</v>
      </c>
      <c r="M89" s="113" t="s">
        <v>66</v>
      </c>
      <c r="N89" s="113"/>
      <c r="O89" s="113">
        <v>5518.9</v>
      </c>
      <c r="P89" s="11"/>
      <c r="Q89" s="11"/>
      <c r="R89" s="11"/>
      <c r="S89" s="11"/>
      <c r="T89" s="11"/>
    </row>
    <row r="90" spans="1:20" ht="12.75">
      <c r="A90" s="11" t="s">
        <v>152</v>
      </c>
      <c r="B90" s="113" t="s">
        <v>66</v>
      </c>
      <c r="C90" s="113" t="s">
        <v>66</v>
      </c>
      <c r="D90" s="113">
        <v>488.6</v>
      </c>
      <c r="E90" s="113" t="s">
        <v>66</v>
      </c>
      <c r="F90" s="113">
        <v>276</v>
      </c>
      <c r="G90" s="113" t="s">
        <v>66</v>
      </c>
      <c r="H90" s="113" t="s">
        <v>66</v>
      </c>
      <c r="I90" s="114" t="s">
        <v>66</v>
      </c>
      <c r="J90" s="113" t="s">
        <v>66</v>
      </c>
      <c r="K90" s="113" t="s">
        <v>66</v>
      </c>
      <c r="L90" s="113" t="s">
        <v>66</v>
      </c>
      <c r="M90" s="113" t="s">
        <v>66</v>
      </c>
      <c r="N90" s="113"/>
      <c r="O90" s="113">
        <v>764.6</v>
      </c>
      <c r="P90" s="11"/>
      <c r="Q90" s="11"/>
      <c r="R90" s="11"/>
      <c r="S90" s="11"/>
      <c r="T90" s="11"/>
    </row>
    <row r="91" spans="1:20" ht="12.75">
      <c r="A91" s="11" t="s">
        <v>153</v>
      </c>
      <c r="B91" s="113" t="s">
        <v>66</v>
      </c>
      <c r="C91" s="113" t="s">
        <v>66</v>
      </c>
      <c r="D91" s="113">
        <v>129.9</v>
      </c>
      <c r="E91" s="113" t="s">
        <v>66</v>
      </c>
      <c r="F91" s="113">
        <v>198.4</v>
      </c>
      <c r="G91" s="113" t="s">
        <v>66</v>
      </c>
      <c r="H91" s="113" t="s">
        <v>66</v>
      </c>
      <c r="I91" s="114" t="s">
        <v>66</v>
      </c>
      <c r="J91" s="113" t="s">
        <v>66</v>
      </c>
      <c r="K91" s="113" t="s">
        <v>66</v>
      </c>
      <c r="L91" s="113" t="s">
        <v>66</v>
      </c>
      <c r="M91" s="113" t="s">
        <v>66</v>
      </c>
      <c r="N91" s="113"/>
      <c r="O91" s="113">
        <v>328.3</v>
      </c>
      <c r="P91" s="11"/>
      <c r="Q91" s="11"/>
      <c r="R91" s="11"/>
      <c r="S91" s="11"/>
      <c r="T91" s="11"/>
    </row>
    <row r="92" spans="1:20" ht="12.75">
      <c r="A92" s="11" t="s">
        <v>154</v>
      </c>
      <c r="B92" s="113">
        <v>512.5</v>
      </c>
      <c r="C92" s="113" t="s">
        <v>66</v>
      </c>
      <c r="D92" s="113" t="s">
        <v>66</v>
      </c>
      <c r="E92" s="113" t="s">
        <v>66</v>
      </c>
      <c r="F92" s="113">
        <v>46.1</v>
      </c>
      <c r="G92" s="113">
        <v>364.3</v>
      </c>
      <c r="H92" s="113" t="s">
        <v>66</v>
      </c>
      <c r="I92" s="114" t="s">
        <v>66</v>
      </c>
      <c r="J92" s="113" t="s">
        <v>66</v>
      </c>
      <c r="K92" s="113" t="s">
        <v>66</v>
      </c>
      <c r="L92" s="113" t="s">
        <v>66</v>
      </c>
      <c r="M92" s="113" t="s">
        <v>66</v>
      </c>
      <c r="N92" s="113"/>
      <c r="O92" s="113">
        <v>922.8</v>
      </c>
      <c r="P92" s="11"/>
      <c r="Q92" s="11"/>
      <c r="R92" s="11"/>
      <c r="S92" s="11"/>
      <c r="T92" s="11"/>
    </row>
    <row r="93" spans="1:20" ht="12.75">
      <c r="A93" s="11" t="s">
        <v>155</v>
      </c>
      <c r="B93" s="113" t="s">
        <v>66</v>
      </c>
      <c r="C93" s="113">
        <v>204.6</v>
      </c>
      <c r="D93" s="113" t="s">
        <v>66</v>
      </c>
      <c r="E93" s="113" t="s">
        <v>66</v>
      </c>
      <c r="F93" s="113" t="s">
        <v>66</v>
      </c>
      <c r="G93" s="113" t="s">
        <v>66</v>
      </c>
      <c r="H93" s="113" t="s">
        <v>66</v>
      </c>
      <c r="I93" s="114" t="s">
        <v>66</v>
      </c>
      <c r="J93" s="113" t="s">
        <v>66</v>
      </c>
      <c r="K93" s="113" t="s">
        <v>66</v>
      </c>
      <c r="L93" s="113" t="s">
        <v>66</v>
      </c>
      <c r="M93" s="113" t="s">
        <v>66</v>
      </c>
      <c r="N93" s="113"/>
      <c r="O93" s="113">
        <v>204.6</v>
      </c>
      <c r="P93" s="11"/>
      <c r="Q93" s="11"/>
      <c r="R93" s="11"/>
      <c r="S93" s="11"/>
      <c r="T93" s="11"/>
    </row>
    <row r="94" spans="1:20" ht="12.75">
      <c r="A94" s="11" t="s">
        <v>156</v>
      </c>
      <c r="B94" s="113">
        <v>2470.5</v>
      </c>
      <c r="C94" s="113">
        <v>213.2</v>
      </c>
      <c r="D94" s="113">
        <v>93.4</v>
      </c>
      <c r="E94" s="113">
        <v>149.6</v>
      </c>
      <c r="F94" s="113">
        <v>105.8</v>
      </c>
      <c r="G94" s="113">
        <v>123.2</v>
      </c>
      <c r="H94" s="113" t="s">
        <v>66</v>
      </c>
      <c r="I94" s="114">
        <v>18.3</v>
      </c>
      <c r="J94" s="113" t="s">
        <v>66</v>
      </c>
      <c r="K94" s="113" t="s">
        <v>66</v>
      </c>
      <c r="L94" s="113" t="s">
        <v>66</v>
      </c>
      <c r="M94" s="113" t="s">
        <v>66</v>
      </c>
      <c r="N94" s="113"/>
      <c r="O94" s="113">
        <v>3174</v>
      </c>
      <c r="P94" s="11"/>
      <c r="Q94" s="11"/>
      <c r="R94" s="11"/>
      <c r="S94" s="11"/>
      <c r="T94" s="11"/>
    </row>
    <row r="95" spans="1:20" ht="12.75">
      <c r="A95" s="11" t="s">
        <v>157</v>
      </c>
      <c r="B95" s="113">
        <v>2595.9</v>
      </c>
      <c r="C95" s="113">
        <v>92.6</v>
      </c>
      <c r="D95" s="113" t="s">
        <v>66</v>
      </c>
      <c r="E95" s="113">
        <v>146.3</v>
      </c>
      <c r="F95" s="113">
        <v>198.5</v>
      </c>
      <c r="G95" s="113">
        <v>963</v>
      </c>
      <c r="H95" s="113" t="s">
        <v>66</v>
      </c>
      <c r="I95" s="114" t="s">
        <v>66</v>
      </c>
      <c r="J95" s="113" t="s">
        <v>66</v>
      </c>
      <c r="K95" s="113" t="s">
        <v>66</v>
      </c>
      <c r="L95" s="113" t="s">
        <v>66</v>
      </c>
      <c r="M95" s="113" t="s">
        <v>66</v>
      </c>
      <c r="N95" s="113"/>
      <c r="O95" s="113">
        <v>3996.4</v>
      </c>
      <c r="P95" s="11"/>
      <c r="Q95" s="11"/>
      <c r="R95" s="11"/>
      <c r="S95" s="11"/>
      <c r="T95" s="11"/>
    </row>
    <row r="96" spans="1:20" ht="12.75">
      <c r="A96" s="11" t="s">
        <v>158</v>
      </c>
      <c r="B96" s="113" t="s">
        <v>66</v>
      </c>
      <c r="C96" s="113" t="s">
        <v>66</v>
      </c>
      <c r="D96" s="113" t="s">
        <v>66</v>
      </c>
      <c r="E96" s="113" t="s">
        <v>66</v>
      </c>
      <c r="F96" s="113" t="s">
        <v>66</v>
      </c>
      <c r="G96" s="113" t="s">
        <v>66</v>
      </c>
      <c r="H96" s="113" t="s">
        <v>66</v>
      </c>
      <c r="I96" s="114" t="s">
        <v>66</v>
      </c>
      <c r="J96" s="113">
        <v>121.9</v>
      </c>
      <c r="K96" s="113" t="s">
        <v>66</v>
      </c>
      <c r="L96" s="113" t="s">
        <v>66</v>
      </c>
      <c r="M96" s="113" t="s">
        <v>66</v>
      </c>
      <c r="N96" s="113"/>
      <c r="O96" s="113">
        <v>121.9</v>
      </c>
      <c r="P96" s="11"/>
      <c r="Q96" s="11"/>
      <c r="R96" s="11"/>
      <c r="S96" s="11"/>
      <c r="T96" s="11"/>
    </row>
    <row r="97" spans="1:20" ht="12.75">
      <c r="A97" s="11" t="s">
        <v>159</v>
      </c>
      <c r="B97" s="113">
        <v>18346.4</v>
      </c>
      <c r="C97" s="113">
        <v>430.9</v>
      </c>
      <c r="D97" s="113">
        <v>1067.4</v>
      </c>
      <c r="E97" s="113">
        <v>223.4</v>
      </c>
      <c r="F97" s="113">
        <v>1031.8</v>
      </c>
      <c r="G97" s="113">
        <v>1763.1</v>
      </c>
      <c r="H97" s="113" t="s">
        <v>66</v>
      </c>
      <c r="I97" s="114">
        <v>406.7</v>
      </c>
      <c r="J97" s="113" t="s">
        <v>66</v>
      </c>
      <c r="K97" s="113" t="s">
        <v>66</v>
      </c>
      <c r="L97" s="113" t="s">
        <v>66</v>
      </c>
      <c r="M97" s="113" t="s">
        <v>66</v>
      </c>
      <c r="N97" s="113"/>
      <c r="O97" s="113">
        <v>23269.6</v>
      </c>
      <c r="P97" s="11"/>
      <c r="Q97" s="11"/>
      <c r="R97" s="11"/>
      <c r="S97" s="11"/>
      <c r="T97" s="11"/>
    </row>
    <row r="98" spans="1:20" s="127" customFormat="1" ht="12.75">
      <c r="A98" s="11" t="s">
        <v>343</v>
      </c>
      <c r="B98" s="113">
        <v>2276.2</v>
      </c>
      <c r="C98" s="113" t="s">
        <v>66</v>
      </c>
      <c r="D98" s="113">
        <v>24.3</v>
      </c>
      <c r="E98" s="113">
        <v>43</v>
      </c>
      <c r="F98" s="113">
        <v>93.9</v>
      </c>
      <c r="G98" s="113" t="s">
        <v>66</v>
      </c>
      <c r="H98" s="113" t="s">
        <v>66</v>
      </c>
      <c r="I98" s="114" t="s">
        <v>66</v>
      </c>
      <c r="J98" s="113" t="s">
        <v>66</v>
      </c>
      <c r="K98" s="113" t="s">
        <v>66</v>
      </c>
      <c r="L98" s="113" t="s">
        <v>66</v>
      </c>
      <c r="M98" s="113" t="s">
        <v>66</v>
      </c>
      <c r="N98" s="113"/>
      <c r="O98" s="113">
        <v>2437.4</v>
      </c>
      <c r="P98" s="126"/>
      <c r="Q98" s="126"/>
      <c r="R98" s="126"/>
      <c r="S98" s="126"/>
      <c r="T98" s="126"/>
    </row>
    <row r="99" spans="1:20" s="112" customFormat="1" ht="12.75">
      <c r="A99" s="11" t="s">
        <v>344</v>
      </c>
      <c r="B99" s="113">
        <v>311</v>
      </c>
      <c r="C99" s="113" t="s">
        <v>66</v>
      </c>
      <c r="D99" s="113">
        <v>74.6</v>
      </c>
      <c r="E99" s="113" t="s">
        <v>66</v>
      </c>
      <c r="F99" s="113">
        <v>96.3</v>
      </c>
      <c r="G99" s="113" t="s">
        <v>66</v>
      </c>
      <c r="H99" s="113" t="s">
        <v>66</v>
      </c>
      <c r="I99" s="114" t="s">
        <v>66</v>
      </c>
      <c r="J99" s="113" t="s">
        <v>66</v>
      </c>
      <c r="K99" s="113" t="s">
        <v>66</v>
      </c>
      <c r="L99" s="113" t="s">
        <v>66</v>
      </c>
      <c r="M99" s="113" t="s">
        <v>66</v>
      </c>
      <c r="N99" s="113"/>
      <c r="O99" s="113">
        <v>481.9</v>
      </c>
      <c r="P99" s="50"/>
      <c r="Q99" s="50"/>
      <c r="R99" s="50"/>
      <c r="S99" s="50"/>
      <c r="T99" s="50"/>
    </row>
    <row r="100" spans="1:20" ht="12.75">
      <c r="A100" s="11" t="s">
        <v>160</v>
      </c>
      <c r="B100" s="113">
        <v>56.7</v>
      </c>
      <c r="C100" s="113" t="s">
        <v>66</v>
      </c>
      <c r="D100" s="113" t="s">
        <v>66</v>
      </c>
      <c r="E100" s="113" t="s">
        <v>66</v>
      </c>
      <c r="F100" s="113">
        <v>16.8</v>
      </c>
      <c r="G100" s="113" t="s">
        <v>66</v>
      </c>
      <c r="H100" s="113" t="s">
        <v>66</v>
      </c>
      <c r="I100" s="114" t="s">
        <v>66</v>
      </c>
      <c r="J100" s="113" t="s">
        <v>66</v>
      </c>
      <c r="K100" s="113">
        <v>6.4</v>
      </c>
      <c r="L100" s="113" t="s">
        <v>66</v>
      </c>
      <c r="M100" s="113" t="s">
        <v>66</v>
      </c>
      <c r="N100" s="113"/>
      <c r="O100" s="113">
        <v>80</v>
      </c>
      <c r="P100" s="11"/>
      <c r="Q100" s="11"/>
      <c r="R100" s="11"/>
      <c r="S100" s="11"/>
      <c r="T100" s="11"/>
    </row>
    <row r="101" spans="1:20" ht="12.75">
      <c r="A101" s="11" t="s">
        <v>161</v>
      </c>
      <c r="B101" s="113" t="s">
        <v>66</v>
      </c>
      <c r="C101" s="113" t="s">
        <v>66</v>
      </c>
      <c r="D101" s="113">
        <v>199.2</v>
      </c>
      <c r="E101" s="113" t="s">
        <v>66</v>
      </c>
      <c r="F101" s="113">
        <v>41.9</v>
      </c>
      <c r="G101" s="113" t="s">
        <v>66</v>
      </c>
      <c r="H101" s="113" t="s">
        <v>66</v>
      </c>
      <c r="I101" s="114" t="s">
        <v>66</v>
      </c>
      <c r="J101" s="113" t="s">
        <v>66</v>
      </c>
      <c r="K101" s="113">
        <v>72.9</v>
      </c>
      <c r="L101" s="113" t="s">
        <v>66</v>
      </c>
      <c r="M101" s="113" t="s">
        <v>66</v>
      </c>
      <c r="N101" s="113"/>
      <c r="O101" s="113">
        <v>314</v>
      </c>
      <c r="P101" s="11"/>
      <c r="Q101" s="11"/>
      <c r="R101" s="11"/>
      <c r="S101" s="11"/>
      <c r="T101" s="11"/>
    </row>
    <row r="102" spans="1:20" ht="12.75">
      <c r="A102" s="11" t="s">
        <v>162</v>
      </c>
      <c r="B102" s="113" t="s">
        <v>66</v>
      </c>
      <c r="C102" s="113" t="s">
        <v>66</v>
      </c>
      <c r="D102" s="113" t="s">
        <v>66</v>
      </c>
      <c r="E102" s="113" t="s">
        <v>66</v>
      </c>
      <c r="F102" s="113" t="s">
        <v>66</v>
      </c>
      <c r="G102" s="113" t="s">
        <v>66</v>
      </c>
      <c r="H102" s="113" t="s">
        <v>66</v>
      </c>
      <c r="I102" s="114" t="s">
        <v>66</v>
      </c>
      <c r="J102" s="113">
        <v>121.9</v>
      </c>
      <c r="K102" s="113" t="s">
        <v>66</v>
      </c>
      <c r="L102" s="113" t="s">
        <v>66</v>
      </c>
      <c r="M102" s="113" t="s">
        <v>66</v>
      </c>
      <c r="N102" s="113"/>
      <c r="O102" s="113">
        <v>121.9</v>
      </c>
      <c r="P102" s="11"/>
      <c r="Q102" s="11"/>
      <c r="R102" s="11"/>
      <c r="S102" s="11"/>
      <c r="T102" s="11"/>
    </row>
    <row r="103" spans="1:20" ht="12.75">
      <c r="A103" s="11" t="s">
        <v>163</v>
      </c>
      <c r="B103" s="113" t="s">
        <v>66</v>
      </c>
      <c r="C103" s="113" t="s">
        <v>66</v>
      </c>
      <c r="D103" s="113" t="s">
        <v>66</v>
      </c>
      <c r="E103" s="113" t="s">
        <v>66</v>
      </c>
      <c r="F103" s="113" t="s">
        <v>66</v>
      </c>
      <c r="G103" s="113" t="s">
        <v>66</v>
      </c>
      <c r="H103" s="113" t="s">
        <v>66</v>
      </c>
      <c r="I103" s="114" t="s">
        <v>66</v>
      </c>
      <c r="J103" s="113" t="s">
        <v>66</v>
      </c>
      <c r="K103" s="113">
        <v>9.7</v>
      </c>
      <c r="L103" s="113" t="s">
        <v>66</v>
      </c>
      <c r="M103" s="113" t="s">
        <v>66</v>
      </c>
      <c r="N103" s="113"/>
      <c r="O103" s="113">
        <v>9.7</v>
      </c>
      <c r="P103" s="11"/>
      <c r="Q103" s="11"/>
      <c r="R103" s="11"/>
      <c r="S103" s="11"/>
      <c r="T103" s="11"/>
    </row>
    <row r="104" spans="1:20" s="116" customFormat="1" ht="12.75">
      <c r="A104" s="11" t="s">
        <v>342</v>
      </c>
      <c r="B104" s="113" t="s">
        <v>66</v>
      </c>
      <c r="C104" s="113" t="s">
        <v>66</v>
      </c>
      <c r="D104" s="113" t="s">
        <v>66</v>
      </c>
      <c r="E104" s="113" t="s">
        <v>66</v>
      </c>
      <c r="F104" s="113" t="s">
        <v>66</v>
      </c>
      <c r="G104" s="113" t="s">
        <v>66</v>
      </c>
      <c r="H104" s="113" t="s">
        <v>66</v>
      </c>
      <c r="I104" s="114" t="s">
        <v>66</v>
      </c>
      <c r="J104" s="113" t="s">
        <v>66</v>
      </c>
      <c r="K104" s="113">
        <v>18.3</v>
      </c>
      <c r="L104" s="113" t="s">
        <v>66</v>
      </c>
      <c r="M104" s="113" t="s">
        <v>66</v>
      </c>
      <c r="N104" s="113"/>
      <c r="O104" s="113">
        <v>18.3</v>
      </c>
      <c r="P104" s="111"/>
      <c r="Q104" s="111"/>
      <c r="R104" s="111"/>
      <c r="S104" s="111"/>
      <c r="T104" s="111"/>
    </row>
    <row r="105" spans="1:20" ht="12.75">
      <c r="A105" s="11" t="s">
        <v>164</v>
      </c>
      <c r="B105" s="113">
        <v>979.7</v>
      </c>
      <c r="C105" s="113" t="s">
        <v>66</v>
      </c>
      <c r="D105" s="113">
        <v>47.1</v>
      </c>
      <c r="E105" s="113">
        <v>67.7</v>
      </c>
      <c r="F105" s="113">
        <v>51.3</v>
      </c>
      <c r="G105" s="113" t="s">
        <v>66</v>
      </c>
      <c r="H105" s="113" t="s">
        <v>66</v>
      </c>
      <c r="I105" s="114" t="s">
        <v>66</v>
      </c>
      <c r="J105" s="113" t="s">
        <v>66</v>
      </c>
      <c r="K105" s="113" t="s">
        <v>66</v>
      </c>
      <c r="L105" s="113" t="s">
        <v>66</v>
      </c>
      <c r="M105" s="113" t="s">
        <v>66</v>
      </c>
      <c r="N105" s="113"/>
      <c r="O105" s="113">
        <v>1145.8</v>
      </c>
      <c r="P105" s="11"/>
      <c r="Q105" s="11"/>
      <c r="R105" s="11"/>
      <c r="S105" s="11"/>
      <c r="T105" s="11"/>
    </row>
    <row r="106" spans="1:20" ht="12.75">
      <c r="A106" s="11" t="s">
        <v>165</v>
      </c>
      <c r="B106" s="113">
        <v>33.9</v>
      </c>
      <c r="C106" s="113" t="s">
        <v>66</v>
      </c>
      <c r="D106" s="113">
        <v>41</v>
      </c>
      <c r="E106" s="113" t="s">
        <v>66</v>
      </c>
      <c r="F106" s="113" t="s">
        <v>66</v>
      </c>
      <c r="G106" s="113" t="s">
        <v>66</v>
      </c>
      <c r="H106" s="113" t="s">
        <v>66</v>
      </c>
      <c r="I106" s="114" t="s">
        <v>66</v>
      </c>
      <c r="J106" s="113" t="s">
        <v>66</v>
      </c>
      <c r="K106" s="113" t="s">
        <v>66</v>
      </c>
      <c r="L106" s="113" t="s">
        <v>66</v>
      </c>
      <c r="M106" s="113" t="s">
        <v>66</v>
      </c>
      <c r="N106" s="113"/>
      <c r="O106" s="113">
        <v>75</v>
      </c>
      <c r="P106" s="11"/>
      <c r="Q106" s="11"/>
      <c r="R106" s="11"/>
      <c r="S106" s="11"/>
      <c r="T106" s="11"/>
    </row>
    <row r="107" spans="1:20" ht="12.75">
      <c r="A107" s="11" t="s">
        <v>166</v>
      </c>
      <c r="B107" s="113" t="s">
        <v>66</v>
      </c>
      <c r="C107" s="113" t="s">
        <v>66</v>
      </c>
      <c r="D107" s="113">
        <v>436.4</v>
      </c>
      <c r="E107" s="113" t="s">
        <v>66</v>
      </c>
      <c r="F107" s="113">
        <v>537.1</v>
      </c>
      <c r="G107" s="113" t="s">
        <v>66</v>
      </c>
      <c r="H107" s="113" t="s">
        <v>66</v>
      </c>
      <c r="I107" s="114" t="s">
        <v>66</v>
      </c>
      <c r="J107" s="113" t="s">
        <v>66</v>
      </c>
      <c r="K107" s="113" t="s">
        <v>66</v>
      </c>
      <c r="L107" s="113" t="s">
        <v>66</v>
      </c>
      <c r="M107" s="113" t="s">
        <v>66</v>
      </c>
      <c r="N107" s="113"/>
      <c r="O107" s="113">
        <v>973.6</v>
      </c>
      <c r="P107" s="11"/>
      <c r="Q107" s="11"/>
      <c r="R107" s="11"/>
      <c r="S107" s="11"/>
      <c r="T107" s="11"/>
    </row>
    <row r="108" spans="1:20" ht="12.75">
      <c r="A108" s="11" t="s">
        <v>167</v>
      </c>
      <c r="B108" s="113">
        <v>177</v>
      </c>
      <c r="C108" s="113">
        <v>46.8</v>
      </c>
      <c r="D108" s="113">
        <v>676.6</v>
      </c>
      <c r="E108" s="113">
        <v>9.1</v>
      </c>
      <c r="F108" s="113">
        <v>364.6</v>
      </c>
      <c r="G108" s="113">
        <v>36.6</v>
      </c>
      <c r="H108" s="113" t="s">
        <v>66</v>
      </c>
      <c r="I108" s="114" t="s">
        <v>66</v>
      </c>
      <c r="J108" s="113" t="s">
        <v>66</v>
      </c>
      <c r="K108" s="113" t="s">
        <v>66</v>
      </c>
      <c r="L108" s="113" t="s">
        <v>66</v>
      </c>
      <c r="M108" s="113" t="s">
        <v>66</v>
      </c>
      <c r="N108" s="113"/>
      <c r="O108" s="113">
        <v>1310.6</v>
      </c>
      <c r="P108" s="11"/>
      <c r="Q108" s="11"/>
      <c r="R108" s="11"/>
      <c r="S108" s="11"/>
      <c r="T108" s="11"/>
    </row>
    <row r="109" spans="1:20" ht="12.75">
      <c r="A109" s="11"/>
      <c r="B109" s="113"/>
      <c r="C109" s="113"/>
      <c r="D109" s="113"/>
      <c r="E109" s="113"/>
      <c r="F109" s="113"/>
      <c r="G109" s="113"/>
      <c r="H109" s="113"/>
      <c r="I109" s="114"/>
      <c r="J109" s="113"/>
      <c r="K109" s="113"/>
      <c r="L109" s="113"/>
      <c r="M109" s="113"/>
      <c r="N109" s="113"/>
      <c r="O109" s="113"/>
      <c r="P109" s="11"/>
      <c r="Q109" s="11"/>
      <c r="R109" s="11"/>
      <c r="S109" s="11"/>
      <c r="T109" s="11"/>
    </row>
    <row r="110" spans="1:20" s="6" customFormat="1" ht="13.5">
      <c r="A110" s="38" t="s">
        <v>371</v>
      </c>
      <c r="B110" s="115">
        <v>41322.6</v>
      </c>
      <c r="C110" s="115">
        <v>4371.8</v>
      </c>
      <c r="D110" s="115">
        <v>10773.5</v>
      </c>
      <c r="E110" s="115">
        <v>893.6</v>
      </c>
      <c r="F110" s="115">
        <v>8835.3</v>
      </c>
      <c r="G110" s="115">
        <v>3446.5</v>
      </c>
      <c r="H110" s="115">
        <v>25.4</v>
      </c>
      <c r="I110" s="128">
        <v>1612</v>
      </c>
      <c r="J110" s="115">
        <v>365.7</v>
      </c>
      <c r="K110" s="115">
        <v>198.6</v>
      </c>
      <c r="L110" s="115">
        <v>64</v>
      </c>
      <c r="M110" s="115" t="s">
        <v>66</v>
      </c>
      <c r="N110" s="129"/>
      <c r="O110" s="115">
        <v>72827.7</v>
      </c>
      <c r="P110" s="19"/>
      <c r="Q110" s="19"/>
      <c r="R110" s="19"/>
      <c r="S110" s="19"/>
      <c r="T110" s="19"/>
    </row>
    <row r="111" spans="1:20" ht="12.75">
      <c r="A111" s="18"/>
      <c r="B111" s="113"/>
      <c r="C111" s="113"/>
      <c r="D111" s="113"/>
      <c r="E111" s="113"/>
      <c r="F111" s="113"/>
      <c r="G111" s="113"/>
      <c r="H111" s="113"/>
      <c r="I111" s="114"/>
      <c r="J111" s="113"/>
      <c r="K111" s="113"/>
      <c r="L111" s="113"/>
      <c r="M111" s="113"/>
      <c r="N111" s="113"/>
      <c r="O111" s="113"/>
      <c r="P111" s="11"/>
      <c r="Q111" s="11"/>
      <c r="R111" s="11"/>
      <c r="S111" s="11"/>
      <c r="T111" s="11"/>
    </row>
    <row r="112" spans="1:20" ht="12.75">
      <c r="A112" s="11"/>
      <c r="B112" s="113"/>
      <c r="C112" s="113"/>
      <c r="D112" s="113"/>
      <c r="E112" s="113"/>
      <c r="F112" s="113"/>
      <c r="G112" s="113"/>
      <c r="H112" s="113"/>
      <c r="I112" s="114"/>
      <c r="J112" s="113"/>
      <c r="K112" s="113"/>
      <c r="L112" s="113"/>
      <c r="M112" s="113"/>
      <c r="N112" s="113"/>
      <c r="O112" s="113"/>
      <c r="P112" s="11"/>
      <c r="Q112" s="11"/>
      <c r="R112" s="11"/>
      <c r="S112" s="11"/>
      <c r="T112" s="11"/>
    </row>
    <row r="113" spans="1:20" ht="13.5">
      <c r="A113" s="37" t="s">
        <v>48</v>
      </c>
      <c r="B113" s="113"/>
      <c r="C113" s="113"/>
      <c r="D113" s="113"/>
      <c r="E113" s="113"/>
      <c r="F113" s="113"/>
      <c r="G113" s="113"/>
      <c r="H113" s="113"/>
      <c r="I113" s="114"/>
      <c r="J113" s="113"/>
      <c r="K113" s="113"/>
      <c r="L113" s="113"/>
      <c r="M113" s="113"/>
      <c r="N113" s="113"/>
      <c r="O113" s="113"/>
      <c r="P113" s="11"/>
      <c r="Q113" s="11"/>
      <c r="R113" s="11"/>
      <c r="S113" s="11"/>
      <c r="T113" s="11"/>
    </row>
    <row r="114" spans="1:20" ht="12.75">
      <c r="A114" s="11" t="s">
        <v>168</v>
      </c>
      <c r="B114" s="113">
        <v>2864.3</v>
      </c>
      <c r="C114" s="113">
        <v>61.5</v>
      </c>
      <c r="D114" s="113">
        <v>118.6</v>
      </c>
      <c r="E114" s="113">
        <v>13.5</v>
      </c>
      <c r="F114" s="113">
        <v>139.9</v>
      </c>
      <c r="G114" s="113">
        <v>300.7</v>
      </c>
      <c r="H114" s="113" t="s">
        <v>66</v>
      </c>
      <c r="I114" s="114" t="s">
        <v>66</v>
      </c>
      <c r="J114" s="113" t="s">
        <v>66</v>
      </c>
      <c r="K114" s="113" t="s">
        <v>66</v>
      </c>
      <c r="L114" s="113" t="s">
        <v>66</v>
      </c>
      <c r="M114" s="113" t="s">
        <v>66</v>
      </c>
      <c r="N114" s="113"/>
      <c r="O114" s="113">
        <v>3498.4</v>
      </c>
      <c r="P114" s="11"/>
      <c r="Q114" s="11"/>
      <c r="R114" s="11"/>
      <c r="S114" s="11"/>
      <c r="T114" s="11"/>
    </row>
    <row r="115" spans="1:20" ht="12.75">
      <c r="A115" s="11" t="s">
        <v>169</v>
      </c>
      <c r="B115" s="113">
        <v>922.4</v>
      </c>
      <c r="C115" s="113" t="s">
        <v>66</v>
      </c>
      <c r="D115" s="113">
        <v>490.3</v>
      </c>
      <c r="E115" s="113">
        <v>14.7</v>
      </c>
      <c r="F115" s="113">
        <v>594.8</v>
      </c>
      <c r="G115" s="113" t="s">
        <v>66</v>
      </c>
      <c r="H115" s="113" t="s">
        <v>66</v>
      </c>
      <c r="I115" s="114">
        <v>384</v>
      </c>
      <c r="J115" s="113" t="s">
        <v>66</v>
      </c>
      <c r="K115" s="113" t="s">
        <v>66</v>
      </c>
      <c r="L115" s="113" t="s">
        <v>66</v>
      </c>
      <c r="M115" s="113" t="s">
        <v>66</v>
      </c>
      <c r="N115" s="113"/>
      <c r="O115" s="113">
        <v>2406.2</v>
      </c>
      <c r="P115" s="11"/>
      <c r="Q115" s="11"/>
      <c r="R115" s="11"/>
      <c r="S115" s="11"/>
      <c r="T115" s="11"/>
    </row>
    <row r="116" spans="1:20" ht="12.75">
      <c r="A116" s="11" t="s">
        <v>170</v>
      </c>
      <c r="B116" s="113">
        <v>430.2</v>
      </c>
      <c r="C116" s="113">
        <v>34.5</v>
      </c>
      <c r="D116" s="113">
        <v>36.1</v>
      </c>
      <c r="E116" s="113" t="s">
        <v>66</v>
      </c>
      <c r="F116" s="113" t="s">
        <v>66</v>
      </c>
      <c r="G116" s="113" t="s">
        <v>66</v>
      </c>
      <c r="H116" s="113" t="s">
        <v>66</v>
      </c>
      <c r="I116" s="114" t="s">
        <v>66</v>
      </c>
      <c r="J116" s="113" t="s">
        <v>66</v>
      </c>
      <c r="K116" s="113" t="s">
        <v>66</v>
      </c>
      <c r="L116" s="113" t="s">
        <v>66</v>
      </c>
      <c r="M116" s="113" t="s">
        <v>66</v>
      </c>
      <c r="N116" s="113"/>
      <c r="O116" s="113">
        <v>500.8</v>
      </c>
      <c r="P116" s="11"/>
      <c r="Q116" s="11"/>
      <c r="R116" s="11"/>
      <c r="S116" s="11"/>
      <c r="T116" s="11"/>
    </row>
    <row r="117" spans="1:20" ht="12.75">
      <c r="A117" s="11" t="s">
        <v>171</v>
      </c>
      <c r="B117" s="113">
        <v>182.4</v>
      </c>
      <c r="C117" s="113" t="s">
        <v>66</v>
      </c>
      <c r="D117" s="113" t="s">
        <v>66</v>
      </c>
      <c r="E117" s="113" t="s">
        <v>66</v>
      </c>
      <c r="F117" s="113">
        <v>92.1</v>
      </c>
      <c r="G117" s="113" t="s">
        <v>66</v>
      </c>
      <c r="H117" s="113" t="s">
        <v>66</v>
      </c>
      <c r="I117" s="114" t="s">
        <v>66</v>
      </c>
      <c r="J117" s="113" t="s">
        <v>66</v>
      </c>
      <c r="K117" s="113" t="s">
        <v>66</v>
      </c>
      <c r="L117" s="113" t="s">
        <v>66</v>
      </c>
      <c r="M117" s="113" t="s">
        <v>66</v>
      </c>
      <c r="N117" s="113"/>
      <c r="O117" s="113">
        <v>274.5</v>
      </c>
      <c r="P117" s="11"/>
      <c r="Q117" s="11"/>
      <c r="R117" s="11"/>
      <c r="S117" s="11"/>
      <c r="T117" s="11"/>
    </row>
    <row r="118" spans="1:20" ht="12.75">
      <c r="A118" s="11" t="s">
        <v>172</v>
      </c>
      <c r="B118" s="113">
        <v>2399.3</v>
      </c>
      <c r="C118" s="113">
        <v>111</v>
      </c>
      <c r="D118" s="113">
        <v>567.1</v>
      </c>
      <c r="E118" s="113">
        <v>7.6</v>
      </c>
      <c r="F118" s="113">
        <v>511.8</v>
      </c>
      <c r="G118" s="113">
        <v>63.2</v>
      </c>
      <c r="H118" s="113" t="s">
        <v>66</v>
      </c>
      <c r="I118" s="114" t="s">
        <v>66</v>
      </c>
      <c r="J118" s="113" t="s">
        <v>66</v>
      </c>
      <c r="K118" s="113" t="s">
        <v>66</v>
      </c>
      <c r="L118" s="113" t="s">
        <v>66</v>
      </c>
      <c r="M118" s="113" t="s">
        <v>66</v>
      </c>
      <c r="N118" s="113"/>
      <c r="O118" s="113">
        <v>3660.1</v>
      </c>
      <c r="P118" s="11"/>
      <c r="Q118" s="11"/>
      <c r="R118" s="11"/>
      <c r="S118" s="11"/>
      <c r="T118" s="11"/>
    </row>
    <row r="119" spans="1:20" ht="12.75">
      <c r="A119" s="11" t="s">
        <v>173</v>
      </c>
      <c r="B119" s="113">
        <v>6147.8</v>
      </c>
      <c r="C119" s="113">
        <v>1008.7</v>
      </c>
      <c r="D119" s="113">
        <v>3582.8</v>
      </c>
      <c r="E119" s="113">
        <v>573.8</v>
      </c>
      <c r="F119" s="113">
        <v>2347</v>
      </c>
      <c r="G119" s="113">
        <v>55.7</v>
      </c>
      <c r="H119" s="113" t="s">
        <v>66</v>
      </c>
      <c r="I119" s="114">
        <v>161.9</v>
      </c>
      <c r="J119" s="113" t="s">
        <v>66</v>
      </c>
      <c r="K119" s="113" t="s">
        <v>66</v>
      </c>
      <c r="L119" s="113" t="s">
        <v>66</v>
      </c>
      <c r="M119" s="113" t="s">
        <v>66</v>
      </c>
      <c r="N119" s="113"/>
      <c r="O119" s="113">
        <v>13877.8</v>
      </c>
      <c r="P119" s="11"/>
      <c r="Q119" s="11"/>
      <c r="R119" s="11"/>
      <c r="S119" s="11"/>
      <c r="T119" s="11"/>
    </row>
    <row r="120" spans="1:20" ht="12.75">
      <c r="A120" s="11" t="s">
        <v>174</v>
      </c>
      <c r="B120" s="113">
        <v>357</v>
      </c>
      <c r="C120" s="113" t="s">
        <v>66</v>
      </c>
      <c r="D120" s="113">
        <v>99</v>
      </c>
      <c r="E120" s="113" t="s">
        <v>66</v>
      </c>
      <c r="F120" s="113">
        <v>72.2</v>
      </c>
      <c r="G120" s="113" t="s">
        <v>66</v>
      </c>
      <c r="H120" s="113" t="s">
        <v>66</v>
      </c>
      <c r="I120" s="114">
        <v>52.1</v>
      </c>
      <c r="J120" s="113" t="s">
        <v>66</v>
      </c>
      <c r="K120" s="113" t="s">
        <v>66</v>
      </c>
      <c r="L120" s="113" t="s">
        <v>66</v>
      </c>
      <c r="M120" s="113" t="s">
        <v>66</v>
      </c>
      <c r="N120" s="113"/>
      <c r="O120" s="113">
        <v>580.3</v>
      </c>
      <c r="P120" s="11"/>
      <c r="Q120" s="11"/>
      <c r="R120" s="11"/>
      <c r="S120" s="11"/>
      <c r="T120" s="11"/>
    </row>
    <row r="121" spans="1:20" ht="12.75">
      <c r="A121" s="11" t="s">
        <v>175</v>
      </c>
      <c r="B121" s="113" t="s">
        <v>66</v>
      </c>
      <c r="C121" s="113" t="s">
        <v>66</v>
      </c>
      <c r="D121" s="113" t="s">
        <v>66</v>
      </c>
      <c r="E121" s="113" t="s">
        <v>66</v>
      </c>
      <c r="F121" s="113" t="s">
        <v>66</v>
      </c>
      <c r="G121" s="113" t="s">
        <v>66</v>
      </c>
      <c r="H121" s="113" t="s">
        <v>66</v>
      </c>
      <c r="I121" s="114" t="s">
        <v>66</v>
      </c>
      <c r="J121" s="113" t="s">
        <v>66</v>
      </c>
      <c r="K121" s="113">
        <v>18.3</v>
      </c>
      <c r="L121" s="113" t="s">
        <v>66</v>
      </c>
      <c r="M121" s="113" t="s">
        <v>66</v>
      </c>
      <c r="N121" s="113"/>
      <c r="O121" s="113">
        <v>18.3</v>
      </c>
      <c r="P121" s="11"/>
      <c r="Q121" s="11"/>
      <c r="R121" s="11"/>
      <c r="S121" s="11"/>
      <c r="T121" s="11"/>
    </row>
    <row r="122" spans="1:20" ht="12.75">
      <c r="A122" s="11" t="s">
        <v>176</v>
      </c>
      <c r="B122" s="113">
        <v>1047.8</v>
      </c>
      <c r="C122" s="113" t="s">
        <v>66</v>
      </c>
      <c r="D122" s="113">
        <v>321.4</v>
      </c>
      <c r="E122" s="113">
        <v>60.1</v>
      </c>
      <c r="F122" s="113">
        <v>323.9</v>
      </c>
      <c r="G122" s="113">
        <v>600.9</v>
      </c>
      <c r="H122" s="113" t="s">
        <v>66</v>
      </c>
      <c r="I122" s="114">
        <v>238</v>
      </c>
      <c r="J122" s="113" t="s">
        <v>66</v>
      </c>
      <c r="K122" s="113" t="s">
        <v>66</v>
      </c>
      <c r="L122" s="113" t="s">
        <v>66</v>
      </c>
      <c r="M122" s="113" t="s">
        <v>66</v>
      </c>
      <c r="N122" s="113"/>
      <c r="O122" s="113">
        <v>2592.1</v>
      </c>
      <c r="P122" s="11"/>
      <c r="Q122" s="11"/>
      <c r="R122" s="11"/>
      <c r="S122" s="11"/>
      <c r="T122" s="11"/>
    </row>
    <row r="123" spans="1:20" ht="12.75">
      <c r="A123" s="11" t="s">
        <v>177</v>
      </c>
      <c r="B123" s="113">
        <v>2126.3</v>
      </c>
      <c r="C123" s="113" t="s">
        <v>66</v>
      </c>
      <c r="D123" s="113">
        <v>55.6</v>
      </c>
      <c r="E123" s="113" t="s">
        <v>66</v>
      </c>
      <c r="F123" s="113">
        <v>108.4</v>
      </c>
      <c r="G123" s="113" t="s">
        <v>66</v>
      </c>
      <c r="H123" s="113" t="s">
        <v>66</v>
      </c>
      <c r="I123" s="114" t="s">
        <v>66</v>
      </c>
      <c r="J123" s="113" t="s">
        <v>66</v>
      </c>
      <c r="K123" s="113" t="s">
        <v>66</v>
      </c>
      <c r="L123" s="113" t="s">
        <v>66</v>
      </c>
      <c r="M123" s="113" t="s">
        <v>66</v>
      </c>
      <c r="N123" s="113"/>
      <c r="O123" s="113">
        <v>2290.3</v>
      </c>
      <c r="P123" s="11"/>
      <c r="Q123" s="11"/>
      <c r="R123" s="11"/>
      <c r="S123" s="11"/>
      <c r="T123" s="11"/>
    </row>
    <row r="124" spans="1:20" ht="12.75">
      <c r="A124" s="11"/>
      <c r="B124" s="113"/>
      <c r="C124" s="113"/>
      <c r="D124" s="113"/>
      <c r="E124" s="113"/>
      <c r="F124" s="113"/>
      <c r="G124" s="113"/>
      <c r="H124" s="113"/>
      <c r="I124" s="114"/>
      <c r="J124" s="113"/>
      <c r="K124" s="113"/>
      <c r="L124" s="113"/>
      <c r="M124" s="113"/>
      <c r="N124" s="113"/>
      <c r="O124" s="113"/>
      <c r="P124" s="11"/>
      <c r="Q124" s="11"/>
      <c r="R124" s="11"/>
      <c r="S124" s="11"/>
      <c r="T124" s="11"/>
    </row>
    <row r="125" spans="1:20" s="6" customFormat="1" ht="13.5">
      <c r="A125" s="38" t="s">
        <v>296</v>
      </c>
      <c r="B125" s="115">
        <v>16477.6</v>
      </c>
      <c r="C125" s="115">
        <v>1215.7</v>
      </c>
      <c r="D125" s="115">
        <v>5271</v>
      </c>
      <c r="E125" s="115">
        <v>669.8</v>
      </c>
      <c r="F125" s="115">
        <v>4190.2</v>
      </c>
      <c r="G125" s="115">
        <v>1020.5</v>
      </c>
      <c r="H125" s="115" t="s">
        <v>66</v>
      </c>
      <c r="I125" s="128">
        <v>836</v>
      </c>
      <c r="J125" s="115" t="s">
        <v>66</v>
      </c>
      <c r="K125" s="115">
        <v>18.3</v>
      </c>
      <c r="L125" s="115" t="s">
        <v>66</v>
      </c>
      <c r="M125" s="115" t="s">
        <v>66</v>
      </c>
      <c r="N125" s="129"/>
      <c r="O125" s="115">
        <v>29698.8</v>
      </c>
      <c r="P125" s="19"/>
      <c r="Q125" s="19"/>
      <c r="R125" s="19"/>
      <c r="S125" s="19"/>
      <c r="T125" s="19"/>
    </row>
    <row r="126" spans="1:20" ht="12.75">
      <c r="A126" s="18"/>
      <c r="B126" s="113"/>
      <c r="C126" s="113"/>
      <c r="D126" s="113"/>
      <c r="E126" s="113"/>
      <c r="F126" s="113"/>
      <c r="G126" s="113"/>
      <c r="H126" s="113"/>
      <c r="I126" s="114"/>
      <c r="J126" s="113"/>
      <c r="K126" s="113"/>
      <c r="L126" s="113"/>
      <c r="M126" s="113"/>
      <c r="N126" s="113"/>
      <c r="O126" s="113"/>
      <c r="P126" s="11"/>
      <c r="Q126" s="11"/>
      <c r="R126" s="11"/>
      <c r="S126" s="11"/>
      <c r="T126" s="11"/>
    </row>
    <row r="127" spans="1:20" ht="12.75">
      <c r="A127" s="11"/>
      <c r="B127" s="113"/>
      <c r="C127" s="113"/>
      <c r="D127" s="113"/>
      <c r="E127" s="113"/>
      <c r="F127" s="113"/>
      <c r="G127" s="113"/>
      <c r="H127" s="113"/>
      <c r="I127" s="114"/>
      <c r="J127" s="113"/>
      <c r="K127" s="113"/>
      <c r="L127" s="113"/>
      <c r="M127" s="113"/>
      <c r="N127" s="113"/>
      <c r="O127" s="113"/>
      <c r="P127" s="11"/>
      <c r="Q127" s="11"/>
      <c r="R127" s="11"/>
      <c r="S127" s="11"/>
      <c r="T127" s="11"/>
    </row>
    <row r="128" spans="1:20" ht="13.5">
      <c r="A128" s="37" t="s">
        <v>49</v>
      </c>
      <c r="B128" s="113"/>
      <c r="C128" s="113"/>
      <c r="D128" s="113"/>
      <c r="E128" s="113"/>
      <c r="F128" s="113"/>
      <c r="G128" s="113"/>
      <c r="H128" s="113"/>
      <c r="I128" s="114"/>
      <c r="J128" s="113"/>
      <c r="K128" s="113"/>
      <c r="L128" s="113"/>
      <c r="M128" s="113"/>
      <c r="N128" s="113"/>
      <c r="O128" s="113"/>
      <c r="P128" s="11"/>
      <c r="Q128" s="11"/>
      <c r="R128" s="11"/>
      <c r="S128" s="11"/>
      <c r="T128" s="11"/>
    </row>
    <row r="129" spans="1:20" ht="12.75">
      <c r="A129" s="11" t="s">
        <v>178</v>
      </c>
      <c r="B129" s="113">
        <v>369.4</v>
      </c>
      <c r="C129" s="113" t="s">
        <v>66</v>
      </c>
      <c r="D129" s="113">
        <v>88.9</v>
      </c>
      <c r="E129" s="113">
        <v>13.3</v>
      </c>
      <c r="F129" s="113">
        <v>241.1</v>
      </c>
      <c r="G129" s="113" t="s">
        <v>66</v>
      </c>
      <c r="H129" s="113" t="s">
        <v>66</v>
      </c>
      <c r="I129" s="114" t="s">
        <v>66</v>
      </c>
      <c r="J129" s="113" t="s">
        <v>66</v>
      </c>
      <c r="K129" s="113" t="s">
        <v>66</v>
      </c>
      <c r="L129" s="113">
        <v>32</v>
      </c>
      <c r="M129" s="113" t="s">
        <v>66</v>
      </c>
      <c r="N129" s="113"/>
      <c r="O129" s="113">
        <v>744.6</v>
      </c>
      <c r="P129" s="11"/>
      <c r="Q129" s="11"/>
      <c r="R129" s="11"/>
      <c r="S129" s="11"/>
      <c r="T129" s="11"/>
    </row>
    <row r="130" spans="1:20" ht="12.75">
      <c r="A130" s="11" t="s">
        <v>179</v>
      </c>
      <c r="B130" s="113" t="s">
        <v>66</v>
      </c>
      <c r="C130" s="113" t="s">
        <v>66</v>
      </c>
      <c r="D130" s="113">
        <v>19.8</v>
      </c>
      <c r="E130" s="113" t="s">
        <v>66</v>
      </c>
      <c r="F130" s="113">
        <v>101.1</v>
      </c>
      <c r="G130" s="113" t="s">
        <v>66</v>
      </c>
      <c r="H130" s="113" t="s">
        <v>66</v>
      </c>
      <c r="I130" s="114" t="s">
        <v>66</v>
      </c>
      <c r="J130" s="113" t="s">
        <v>66</v>
      </c>
      <c r="K130" s="113" t="s">
        <v>66</v>
      </c>
      <c r="L130" s="113" t="s">
        <v>66</v>
      </c>
      <c r="M130" s="113" t="s">
        <v>66</v>
      </c>
      <c r="N130" s="113"/>
      <c r="O130" s="113">
        <v>120.9</v>
      </c>
      <c r="P130" s="11"/>
      <c r="Q130" s="11"/>
      <c r="R130" s="11"/>
      <c r="S130" s="11"/>
      <c r="T130" s="11"/>
    </row>
    <row r="131" spans="1:20" ht="12.75">
      <c r="A131" s="11"/>
      <c r="B131" s="113"/>
      <c r="C131" s="113"/>
      <c r="D131" s="113"/>
      <c r="E131" s="113"/>
      <c r="F131" s="113"/>
      <c r="G131" s="113"/>
      <c r="H131" s="113"/>
      <c r="I131" s="114"/>
      <c r="J131" s="113"/>
      <c r="K131" s="113"/>
      <c r="L131" s="113"/>
      <c r="M131" s="113"/>
      <c r="N131" s="113"/>
      <c r="O131" s="113"/>
      <c r="P131" s="11"/>
      <c r="Q131" s="11"/>
      <c r="R131" s="11"/>
      <c r="S131" s="11"/>
      <c r="T131" s="11"/>
    </row>
    <row r="132" spans="1:20" s="6" customFormat="1" ht="13.5">
      <c r="A132" s="38" t="s">
        <v>369</v>
      </c>
      <c r="B132" s="115">
        <v>369.4</v>
      </c>
      <c r="C132" s="115" t="s">
        <v>66</v>
      </c>
      <c r="D132" s="115">
        <v>108.6</v>
      </c>
      <c r="E132" s="115">
        <v>13.3</v>
      </c>
      <c r="F132" s="115">
        <v>342.1</v>
      </c>
      <c r="G132" s="115" t="s">
        <v>66</v>
      </c>
      <c r="H132" s="115" t="s">
        <v>66</v>
      </c>
      <c r="I132" s="128" t="s">
        <v>66</v>
      </c>
      <c r="J132" s="115" t="s">
        <v>66</v>
      </c>
      <c r="K132" s="115" t="s">
        <v>66</v>
      </c>
      <c r="L132" s="115">
        <v>32</v>
      </c>
      <c r="M132" s="115" t="s">
        <v>66</v>
      </c>
      <c r="N132" s="129"/>
      <c r="O132" s="115">
        <v>865.5</v>
      </c>
      <c r="P132" s="19"/>
      <c r="Q132" s="19"/>
      <c r="R132" s="19"/>
      <c r="S132" s="19"/>
      <c r="T132" s="19"/>
    </row>
    <row r="133" spans="1:20" ht="12.75">
      <c r="A133" s="18"/>
      <c r="B133" s="113"/>
      <c r="C133" s="113"/>
      <c r="D133" s="113"/>
      <c r="E133" s="113"/>
      <c r="F133" s="113"/>
      <c r="G133" s="113"/>
      <c r="H133" s="113"/>
      <c r="I133" s="114"/>
      <c r="J133" s="113"/>
      <c r="K133" s="113"/>
      <c r="L133" s="113"/>
      <c r="M133" s="113"/>
      <c r="N133" s="113"/>
      <c r="O133" s="113"/>
      <c r="P133" s="11"/>
      <c r="Q133" s="11"/>
      <c r="R133" s="11"/>
      <c r="S133" s="11"/>
      <c r="T133" s="11"/>
    </row>
    <row r="134" spans="1:20" ht="12.75">
      <c r="A134" s="11"/>
      <c r="B134" s="113"/>
      <c r="C134" s="113"/>
      <c r="D134" s="113"/>
      <c r="E134" s="113"/>
      <c r="F134" s="113"/>
      <c r="G134" s="113"/>
      <c r="H134" s="113"/>
      <c r="I134" s="114"/>
      <c r="J134" s="113"/>
      <c r="K134" s="113"/>
      <c r="L134" s="113"/>
      <c r="M134" s="113"/>
      <c r="N134" s="113"/>
      <c r="O134" s="113"/>
      <c r="P134" s="11"/>
      <c r="Q134" s="11"/>
      <c r="R134" s="11"/>
      <c r="S134" s="11"/>
      <c r="T134" s="11"/>
    </row>
    <row r="135" spans="1:20" ht="13.5">
      <c r="A135" s="37" t="s">
        <v>50</v>
      </c>
      <c r="B135" s="113"/>
      <c r="C135" s="113"/>
      <c r="D135" s="113"/>
      <c r="E135" s="113"/>
      <c r="F135" s="113"/>
      <c r="G135" s="113"/>
      <c r="H135" s="113"/>
      <c r="I135" s="114"/>
      <c r="J135" s="113"/>
      <c r="K135" s="113"/>
      <c r="L135" s="113"/>
      <c r="M135" s="113"/>
      <c r="N135" s="113"/>
      <c r="O135" s="113"/>
      <c r="P135" s="11"/>
      <c r="Q135" s="11"/>
      <c r="R135" s="11"/>
      <c r="S135" s="11"/>
      <c r="T135" s="11"/>
    </row>
    <row r="136" spans="1:20" ht="12.75">
      <c r="A136" s="11" t="s">
        <v>180</v>
      </c>
      <c r="B136" s="113">
        <v>2900.3</v>
      </c>
      <c r="C136" s="113">
        <v>204.3</v>
      </c>
      <c r="D136" s="113">
        <v>3596.6</v>
      </c>
      <c r="E136" s="113">
        <v>53.9</v>
      </c>
      <c r="F136" s="113">
        <v>3050.9</v>
      </c>
      <c r="G136" s="113">
        <v>928.1</v>
      </c>
      <c r="H136" s="113" t="s">
        <v>66</v>
      </c>
      <c r="I136" s="114">
        <v>591.9</v>
      </c>
      <c r="J136" s="113" t="s">
        <v>66</v>
      </c>
      <c r="K136" s="113" t="s">
        <v>66</v>
      </c>
      <c r="L136" s="113">
        <v>64</v>
      </c>
      <c r="M136" s="113" t="s">
        <v>66</v>
      </c>
      <c r="N136" s="113"/>
      <c r="O136" s="113">
        <v>11390.1</v>
      </c>
      <c r="P136" s="11"/>
      <c r="Q136" s="11"/>
      <c r="R136" s="11"/>
      <c r="S136" s="11"/>
      <c r="T136" s="11"/>
    </row>
    <row r="137" spans="1:20" ht="12.75">
      <c r="A137" s="11" t="s">
        <v>181</v>
      </c>
      <c r="B137" s="113" t="s">
        <v>66</v>
      </c>
      <c r="C137" s="113" t="s">
        <v>66</v>
      </c>
      <c r="D137" s="113">
        <v>17.5</v>
      </c>
      <c r="E137" s="113" t="s">
        <v>66</v>
      </c>
      <c r="F137" s="113">
        <v>139.1</v>
      </c>
      <c r="G137" s="113" t="s">
        <v>66</v>
      </c>
      <c r="H137" s="113" t="s">
        <v>66</v>
      </c>
      <c r="I137" s="114">
        <v>257.1</v>
      </c>
      <c r="J137" s="113" t="s">
        <v>66</v>
      </c>
      <c r="K137" s="113" t="s">
        <v>66</v>
      </c>
      <c r="L137" s="113" t="s">
        <v>66</v>
      </c>
      <c r="M137" s="113" t="s">
        <v>66</v>
      </c>
      <c r="N137" s="113"/>
      <c r="O137" s="113">
        <v>413.7</v>
      </c>
      <c r="P137" s="11"/>
      <c r="Q137" s="11"/>
      <c r="R137" s="11"/>
      <c r="S137" s="11"/>
      <c r="T137" s="11"/>
    </row>
    <row r="138" spans="1:20" ht="12.75">
      <c r="A138" s="11" t="s">
        <v>182</v>
      </c>
      <c r="B138" s="113">
        <v>146.2</v>
      </c>
      <c r="C138" s="113" t="s">
        <v>66</v>
      </c>
      <c r="D138" s="113" t="s">
        <v>66</v>
      </c>
      <c r="E138" s="113" t="s">
        <v>66</v>
      </c>
      <c r="F138" s="113">
        <v>18.8</v>
      </c>
      <c r="G138" s="113" t="s">
        <v>66</v>
      </c>
      <c r="H138" s="113" t="s">
        <v>66</v>
      </c>
      <c r="I138" s="114" t="s">
        <v>66</v>
      </c>
      <c r="J138" s="113" t="s">
        <v>66</v>
      </c>
      <c r="K138" s="113" t="s">
        <v>66</v>
      </c>
      <c r="L138" s="113" t="s">
        <v>66</v>
      </c>
      <c r="M138" s="113" t="s">
        <v>66</v>
      </c>
      <c r="N138" s="113"/>
      <c r="O138" s="113">
        <v>165</v>
      </c>
      <c r="P138" s="11"/>
      <c r="Q138" s="11"/>
      <c r="R138" s="11"/>
      <c r="S138" s="11"/>
      <c r="T138" s="11"/>
    </row>
    <row r="139" spans="1:20" ht="12.75">
      <c r="A139" s="11" t="s">
        <v>183</v>
      </c>
      <c r="B139" s="113">
        <v>1487.6</v>
      </c>
      <c r="C139" s="113" t="s">
        <v>66</v>
      </c>
      <c r="D139" s="113">
        <v>411</v>
      </c>
      <c r="E139" s="113" t="s">
        <v>66</v>
      </c>
      <c r="F139" s="113">
        <v>229.5</v>
      </c>
      <c r="G139" s="113" t="s">
        <v>66</v>
      </c>
      <c r="H139" s="113" t="s">
        <v>66</v>
      </c>
      <c r="I139" s="114" t="s">
        <v>66</v>
      </c>
      <c r="J139" s="113" t="s">
        <v>66</v>
      </c>
      <c r="K139" s="113" t="s">
        <v>66</v>
      </c>
      <c r="L139" s="113" t="s">
        <v>66</v>
      </c>
      <c r="M139" s="113" t="s">
        <v>66</v>
      </c>
      <c r="N139" s="113"/>
      <c r="O139" s="113">
        <v>2128</v>
      </c>
      <c r="P139" s="11"/>
      <c r="Q139" s="11"/>
      <c r="R139" s="11"/>
      <c r="S139" s="11"/>
      <c r="T139" s="11"/>
    </row>
    <row r="140" spans="1:20" ht="12.75">
      <c r="A140" s="11" t="s">
        <v>374</v>
      </c>
      <c r="B140" s="113">
        <v>173.9</v>
      </c>
      <c r="C140" s="113" t="s">
        <v>66</v>
      </c>
      <c r="D140" s="113">
        <v>358.4</v>
      </c>
      <c r="E140" s="113" t="s">
        <v>66</v>
      </c>
      <c r="F140" s="113">
        <v>71.3</v>
      </c>
      <c r="G140" s="113" t="s">
        <v>66</v>
      </c>
      <c r="H140" s="113" t="s">
        <v>66</v>
      </c>
      <c r="I140" s="114" t="s">
        <v>66</v>
      </c>
      <c r="J140" s="113" t="s">
        <v>66</v>
      </c>
      <c r="K140" s="113" t="s">
        <v>66</v>
      </c>
      <c r="L140" s="113" t="s">
        <v>66</v>
      </c>
      <c r="M140" s="113" t="s">
        <v>66</v>
      </c>
      <c r="N140" s="113"/>
      <c r="O140" s="113">
        <v>603.6</v>
      </c>
      <c r="P140" s="11"/>
      <c r="Q140" s="11"/>
      <c r="R140" s="11"/>
      <c r="S140" s="11"/>
      <c r="T140" s="11"/>
    </row>
    <row r="141" spans="1:20" ht="12.75">
      <c r="A141" s="11" t="s">
        <v>184</v>
      </c>
      <c r="B141" s="113">
        <v>1106.7</v>
      </c>
      <c r="C141" s="113">
        <v>43.9</v>
      </c>
      <c r="D141" s="113">
        <v>374.1</v>
      </c>
      <c r="E141" s="113" t="s">
        <v>66</v>
      </c>
      <c r="F141" s="113">
        <v>530</v>
      </c>
      <c r="G141" s="113">
        <v>30.3</v>
      </c>
      <c r="H141" s="113" t="s">
        <v>66</v>
      </c>
      <c r="I141" s="114">
        <v>62</v>
      </c>
      <c r="J141" s="113" t="s">
        <v>66</v>
      </c>
      <c r="K141" s="113" t="s">
        <v>66</v>
      </c>
      <c r="L141" s="113" t="s">
        <v>66</v>
      </c>
      <c r="M141" s="113" t="s">
        <v>66</v>
      </c>
      <c r="N141" s="113"/>
      <c r="O141" s="113">
        <v>2147.1</v>
      </c>
      <c r="P141" s="11"/>
      <c r="Q141" s="11"/>
      <c r="R141" s="11"/>
      <c r="S141" s="11"/>
      <c r="T141" s="11"/>
    </row>
    <row r="142" spans="1:20" ht="12.75">
      <c r="A142" s="11" t="s">
        <v>185</v>
      </c>
      <c r="B142" s="113">
        <v>263.5</v>
      </c>
      <c r="C142" s="113" t="s">
        <v>66</v>
      </c>
      <c r="D142" s="113">
        <v>35</v>
      </c>
      <c r="E142" s="113" t="s">
        <v>66</v>
      </c>
      <c r="F142" s="113">
        <v>155.2</v>
      </c>
      <c r="G142" s="113" t="s">
        <v>66</v>
      </c>
      <c r="H142" s="113" t="s">
        <v>66</v>
      </c>
      <c r="I142" s="114" t="s">
        <v>66</v>
      </c>
      <c r="J142" s="113" t="s">
        <v>66</v>
      </c>
      <c r="K142" s="113" t="s">
        <v>66</v>
      </c>
      <c r="L142" s="113" t="s">
        <v>66</v>
      </c>
      <c r="M142" s="113" t="s">
        <v>66</v>
      </c>
      <c r="N142" s="113"/>
      <c r="O142" s="113">
        <v>453.7</v>
      </c>
      <c r="P142" s="11"/>
      <c r="Q142" s="11"/>
      <c r="R142" s="11"/>
      <c r="S142" s="11"/>
      <c r="T142" s="11"/>
    </row>
    <row r="143" spans="1:20" ht="12.75">
      <c r="A143" s="11"/>
      <c r="B143" s="113"/>
      <c r="C143" s="113"/>
      <c r="D143" s="113"/>
      <c r="E143" s="113"/>
      <c r="F143" s="113"/>
      <c r="G143" s="113"/>
      <c r="H143" s="113"/>
      <c r="I143" s="114"/>
      <c r="J143" s="113"/>
      <c r="K143" s="113"/>
      <c r="L143" s="113"/>
      <c r="M143" s="113"/>
      <c r="N143" s="113"/>
      <c r="O143" s="113"/>
      <c r="P143" s="11"/>
      <c r="Q143" s="11"/>
      <c r="R143" s="11"/>
      <c r="S143" s="11"/>
      <c r="T143" s="11"/>
    </row>
    <row r="144" spans="1:20" s="6" customFormat="1" ht="13.5">
      <c r="A144" s="38" t="s">
        <v>370</v>
      </c>
      <c r="B144" s="115">
        <v>6078.2</v>
      </c>
      <c r="C144" s="115">
        <v>248.3</v>
      </c>
      <c r="D144" s="115">
        <v>4792.6</v>
      </c>
      <c r="E144" s="115">
        <v>53.9</v>
      </c>
      <c r="F144" s="115">
        <v>4194.9</v>
      </c>
      <c r="G144" s="115">
        <v>958.4</v>
      </c>
      <c r="H144" s="115" t="s">
        <v>66</v>
      </c>
      <c r="I144" s="128">
        <v>911</v>
      </c>
      <c r="J144" s="115" t="s">
        <v>66</v>
      </c>
      <c r="K144" s="115" t="s">
        <v>66</v>
      </c>
      <c r="L144" s="115">
        <v>64</v>
      </c>
      <c r="M144" s="115" t="s">
        <v>66</v>
      </c>
      <c r="N144" s="129"/>
      <c r="O144" s="115">
        <v>17301.2</v>
      </c>
      <c r="P144" s="19"/>
      <c r="Q144" s="19"/>
      <c r="R144" s="19"/>
      <c r="S144" s="19"/>
      <c r="T144" s="19"/>
    </row>
    <row r="145" spans="1:20" ht="12.75">
      <c r="A145" s="18"/>
      <c r="B145" s="113"/>
      <c r="C145" s="113"/>
      <c r="D145" s="113"/>
      <c r="E145" s="113"/>
      <c r="F145" s="113"/>
      <c r="G145" s="113"/>
      <c r="H145" s="113"/>
      <c r="I145" s="114"/>
      <c r="J145" s="113"/>
      <c r="K145" s="113"/>
      <c r="L145" s="113"/>
      <c r="M145" s="113"/>
      <c r="N145" s="113"/>
      <c r="O145" s="113"/>
      <c r="P145" s="11"/>
      <c r="Q145" s="11"/>
      <c r="R145" s="11"/>
      <c r="S145" s="11"/>
      <c r="T145" s="11"/>
    </row>
    <row r="146" spans="1:20" ht="12.75">
      <c r="A146" s="11"/>
      <c r="B146" s="113"/>
      <c r="C146" s="113"/>
      <c r="D146" s="113"/>
      <c r="E146" s="113"/>
      <c r="F146" s="113"/>
      <c r="G146" s="113"/>
      <c r="H146" s="113"/>
      <c r="I146" s="114"/>
      <c r="J146" s="113"/>
      <c r="K146" s="113"/>
      <c r="L146" s="113"/>
      <c r="M146" s="113"/>
      <c r="N146" s="113"/>
      <c r="O146" s="113"/>
      <c r="P146" s="11"/>
      <c r="Q146" s="11"/>
      <c r="R146" s="11"/>
      <c r="S146" s="11"/>
      <c r="T146" s="11"/>
    </row>
    <row r="147" spans="1:20" ht="13.5">
      <c r="A147" s="37" t="s">
        <v>51</v>
      </c>
      <c r="B147" s="113"/>
      <c r="C147" s="113"/>
      <c r="D147" s="113"/>
      <c r="E147" s="113"/>
      <c r="F147" s="113"/>
      <c r="G147" s="113"/>
      <c r="H147" s="113"/>
      <c r="I147" s="114"/>
      <c r="J147" s="113"/>
      <c r="K147" s="113"/>
      <c r="L147" s="113"/>
      <c r="M147" s="113"/>
      <c r="N147" s="113"/>
      <c r="O147" s="113"/>
      <c r="P147" s="11"/>
      <c r="Q147" s="11"/>
      <c r="R147" s="11"/>
      <c r="S147" s="11"/>
      <c r="T147" s="11"/>
    </row>
    <row r="148" spans="1:20" ht="12.75">
      <c r="A148" s="11" t="s">
        <v>186</v>
      </c>
      <c r="B148" s="113" t="s">
        <v>66</v>
      </c>
      <c r="C148" s="113" t="s">
        <v>66</v>
      </c>
      <c r="D148" s="113" t="s">
        <v>66</v>
      </c>
      <c r="E148" s="113">
        <v>152.4</v>
      </c>
      <c r="F148" s="113">
        <v>956.6</v>
      </c>
      <c r="G148" s="113">
        <v>344.7</v>
      </c>
      <c r="H148" s="113" t="s">
        <v>66</v>
      </c>
      <c r="I148" s="114">
        <v>371.1</v>
      </c>
      <c r="J148" s="113" t="s">
        <v>66</v>
      </c>
      <c r="K148" s="113" t="s">
        <v>66</v>
      </c>
      <c r="L148" s="113" t="s">
        <v>66</v>
      </c>
      <c r="M148" s="113" t="s">
        <v>66</v>
      </c>
      <c r="N148" s="113"/>
      <c r="O148" s="113">
        <v>1824.7</v>
      </c>
      <c r="P148" s="11"/>
      <c r="Q148" s="11"/>
      <c r="R148" s="11"/>
      <c r="S148" s="11"/>
      <c r="T148" s="11"/>
    </row>
    <row r="149" spans="1:20" ht="12.75">
      <c r="A149" s="11" t="s">
        <v>187</v>
      </c>
      <c r="B149" s="113">
        <v>840.7</v>
      </c>
      <c r="C149" s="113" t="s">
        <v>66</v>
      </c>
      <c r="D149" s="113">
        <v>359.6</v>
      </c>
      <c r="E149" s="113">
        <v>521.8</v>
      </c>
      <c r="F149" s="113">
        <v>811.4</v>
      </c>
      <c r="G149" s="113">
        <v>918.1</v>
      </c>
      <c r="H149" s="113" t="s">
        <v>66</v>
      </c>
      <c r="I149" s="114">
        <v>144.6</v>
      </c>
      <c r="J149" s="113" t="s">
        <v>66</v>
      </c>
      <c r="K149" s="113" t="s">
        <v>66</v>
      </c>
      <c r="L149" s="113" t="s">
        <v>66</v>
      </c>
      <c r="M149" s="113" t="s">
        <v>66</v>
      </c>
      <c r="N149" s="113"/>
      <c r="O149" s="113">
        <v>3596.4</v>
      </c>
      <c r="P149" s="11"/>
      <c r="Q149" s="11"/>
      <c r="R149" s="11"/>
      <c r="S149" s="11"/>
      <c r="T149" s="11"/>
    </row>
    <row r="150" spans="1:20" ht="12.75">
      <c r="A150" s="11" t="s">
        <v>188</v>
      </c>
      <c r="B150" s="113" t="s">
        <v>66</v>
      </c>
      <c r="C150" s="113" t="s">
        <v>66</v>
      </c>
      <c r="D150" s="113" t="s">
        <v>66</v>
      </c>
      <c r="E150" s="113" t="s">
        <v>66</v>
      </c>
      <c r="F150" s="113">
        <v>139.8</v>
      </c>
      <c r="G150" s="113" t="s">
        <v>66</v>
      </c>
      <c r="H150" s="113" t="s">
        <v>66</v>
      </c>
      <c r="I150" s="114">
        <v>194.9</v>
      </c>
      <c r="J150" s="113" t="s">
        <v>66</v>
      </c>
      <c r="K150" s="113" t="s">
        <v>66</v>
      </c>
      <c r="L150" s="113" t="s">
        <v>66</v>
      </c>
      <c r="M150" s="113" t="s">
        <v>66</v>
      </c>
      <c r="N150" s="113"/>
      <c r="O150" s="113">
        <v>334.7</v>
      </c>
      <c r="P150" s="11"/>
      <c r="Q150" s="11"/>
      <c r="R150" s="11"/>
      <c r="S150" s="11"/>
      <c r="T150" s="11"/>
    </row>
    <row r="151" spans="1:20" ht="12.75">
      <c r="A151" s="11" t="s">
        <v>189</v>
      </c>
      <c r="B151" s="113">
        <v>229.2</v>
      </c>
      <c r="C151" s="113" t="s">
        <v>66</v>
      </c>
      <c r="D151" s="113">
        <v>109.1</v>
      </c>
      <c r="E151" s="113" t="s">
        <v>66</v>
      </c>
      <c r="F151" s="113">
        <v>302.9</v>
      </c>
      <c r="G151" s="113" t="s">
        <v>66</v>
      </c>
      <c r="H151" s="113" t="s">
        <v>66</v>
      </c>
      <c r="I151" s="114" t="s">
        <v>66</v>
      </c>
      <c r="J151" s="113" t="s">
        <v>66</v>
      </c>
      <c r="K151" s="113" t="s">
        <v>66</v>
      </c>
      <c r="L151" s="113" t="s">
        <v>66</v>
      </c>
      <c r="M151" s="113" t="s">
        <v>66</v>
      </c>
      <c r="N151" s="113"/>
      <c r="O151" s="113">
        <v>641.2</v>
      </c>
      <c r="P151" s="11"/>
      <c r="Q151" s="11"/>
      <c r="R151" s="11"/>
      <c r="S151" s="11"/>
      <c r="T151" s="11"/>
    </row>
    <row r="152" spans="1:20" ht="12.75">
      <c r="A152" s="11" t="s">
        <v>190</v>
      </c>
      <c r="B152" s="113">
        <v>83.7</v>
      </c>
      <c r="C152" s="113">
        <v>337.1</v>
      </c>
      <c r="D152" s="113">
        <v>37.9</v>
      </c>
      <c r="E152" s="113" t="s">
        <v>66</v>
      </c>
      <c r="F152" s="113">
        <v>486.8</v>
      </c>
      <c r="G152" s="113" t="s">
        <v>66</v>
      </c>
      <c r="H152" s="113" t="s">
        <v>66</v>
      </c>
      <c r="I152" s="114">
        <v>104.5</v>
      </c>
      <c r="J152" s="113" t="s">
        <v>66</v>
      </c>
      <c r="K152" s="113" t="s">
        <v>66</v>
      </c>
      <c r="L152" s="113" t="s">
        <v>66</v>
      </c>
      <c r="M152" s="113" t="s">
        <v>66</v>
      </c>
      <c r="N152" s="113"/>
      <c r="O152" s="113">
        <v>1050.1</v>
      </c>
      <c r="P152" s="11"/>
      <c r="Q152" s="11"/>
      <c r="R152" s="11"/>
      <c r="S152" s="11"/>
      <c r="T152" s="11"/>
    </row>
    <row r="153" spans="1:20" ht="12.75">
      <c r="A153" s="11" t="s">
        <v>191</v>
      </c>
      <c r="B153" s="113">
        <v>5361.8</v>
      </c>
      <c r="C153" s="113">
        <v>695.2</v>
      </c>
      <c r="D153" s="113">
        <v>519.3</v>
      </c>
      <c r="E153" s="113" t="s">
        <v>66</v>
      </c>
      <c r="F153" s="113">
        <v>145.1</v>
      </c>
      <c r="G153" s="113">
        <v>543.1</v>
      </c>
      <c r="H153" s="113" t="s">
        <v>66</v>
      </c>
      <c r="I153" s="114">
        <v>52.1</v>
      </c>
      <c r="J153" s="113" t="s">
        <v>66</v>
      </c>
      <c r="K153" s="113" t="s">
        <v>66</v>
      </c>
      <c r="L153" s="113" t="s">
        <v>66</v>
      </c>
      <c r="M153" s="113" t="s">
        <v>66</v>
      </c>
      <c r="N153" s="113"/>
      <c r="O153" s="113">
        <v>7316.8</v>
      </c>
      <c r="P153" s="11"/>
      <c r="Q153" s="11"/>
      <c r="R153" s="11"/>
      <c r="S153" s="11"/>
      <c r="T153" s="11"/>
    </row>
    <row r="154" spans="1:20" ht="12.75">
      <c r="A154" s="11" t="s">
        <v>192</v>
      </c>
      <c r="B154" s="113" t="s">
        <v>66</v>
      </c>
      <c r="C154" s="113" t="s">
        <v>66</v>
      </c>
      <c r="D154" s="113" t="s">
        <v>66</v>
      </c>
      <c r="E154" s="113" t="s">
        <v>66</v>
      </c>
      <c r="F154" s="113" t="s">
        <v>66</v>
      </c>
      <c r="G154" s="113" t="s">
        <v>66</v>
      </c>
      <c r="H154" s="113" t="s">
        <v>66</v>
      </c>
      <c r="I154" s="114" t="s">
        <v>66</v>
      </c>
      <c r="J154" s="113" t="s">
        <v>66</v>
      </c>
      <c r="K154" s="113">
        <v>33.3</v>
      </c>
      <c r="L154" s="113" t="s">
        <v>66</v>
      </c>
      <c r="M154" s="113" t="s">
        <v>66</v>
      </c>
      <c r="N154" s="113"/>
      <c r="O154" s="113">
        <v>33.3</v>
      </c>
      <c r="P154" s="11"/>
      <c r="Q154" s="11"/>
      <c r="R154" s="11"/>
      <c r="S154" s="11"/>
      <c r="T154" s="11"/>
    </row>
    <row r="155" spans="1:20" ht="12.75">
      <c r="A155" s="11" t="s">
        <v>193</v>
      </c>
      <c r="B155" s="113">
        <v>7750.7</v>
      </c>
      <c r="C155" s="113">
        <v>1288.1</v>
      </c>
      <c r="D155" s="113">
        <v>2722.4</v>
      </c>
      <c r="E155" s="113" t="s">
        <v>66</v>
      </c>
      <c r="F155" s="113" t="s">
        <v>66</v>
      </c>
      <c r="G155" s="113" t="s">
        <v>66</v>
      </c>
      <c r="H155" s="113" t="s">
        <v>66</v>
      </c>
      <c r="I155" s="114" t="s">
        <v>66</v>
      </c>
      <c r="J155" s="113" t="s">
        <v>66</v>
      </c>
      <c r="K155" s="113" t="s">
        <v>66</v>
      </c>
      <c r="L155" s="113" t="s">
        <v>66</v>
      </c>
      <c r="M155" s="113" t="s">
        <v>66</v>
      </c>
      <c r="N155" s="113"/>
      <c r="O155" s="113">
        <v>11761.2</v>
      </c>
      <c r="P155" s="11"/>
      <c r="Q155" s="11"/>
      <c r="R155" s="11"/>
      <c r="S155" s="11"/>
      <c r="T155" s="11"/>
    </row>
    <row r="156" spans="1:20" ht="12.75">
      <c r="A156" s="11" t="s">
        <v>197</v>
      </c>
      <c r="B156" s="113">
        <v>4793.3</v>
      </c>
      <c r="C156" s="113">
        <v>627.2</v>
      </c>
      <c r="D156" s="113">
        <v>1018.8</v>
      </c>
      <c r="E156" s="113">
        <v>138.1</v>
      </c>
      <c r="F156" s="113">
        <v>1058.6</v>
      </c>
      <c r="G156" s="113" t="s">
        <v>66</v>
      </c>
      <c r="H156" s="113">
        <v>25.4</v>
      </c>
      <c r="I156" s="114">
        <v>74</v>
      </c>
      <c r="J156" s="113">
        <v>123</v>
      </c>
      <c r="K156" s="113">
        <v>71.5</v>
      </c>
      <c r="L156" s="113">
        <v>64</v>
      </c>
      <c r="M156" s="113" t="s">
        <v>66</v>
      </c>
      <c r="N156" s="113"/>
      <c r="O156" s="113">
        <v>8003.4</v>
      </c>
      <c r="P156" s="11"/>
      <c r="Q156" s="11"/>
      <c r="R156" s="11"/>
      <c r="S156" s="11"/>
      <c r="T156" s="11"/>
    </row>
    <row r="157" spans="1:20" ht="12.75">
      <c r="A157" s="11"/>
      <c r="B157" s="113"/>
      <c r="C157" s="113"/>
      <c r="D157" s="113"/>
      <c r="E157" s="113"/>
      <c r="F157" s="113"/>
      <c r="G157" s="113"/>
      <c r="H157" s="113"/>
      <c r="I157" s="114"/>
      <c r="J157" s="113"/>
      <c r="K157" s="113"/>
      <c r="L157" s="113"/>
      <c r="M157" s="113"/>
      <c r="N157" s="113"/>
      <c r="O157" s="113"/>
      <c r="P157" s="11"/>
      <c r="Q157" s="11"/>
      <c r="R157" s="11"/>
      <c r="S157" s="11"/>
      <c r="T157" s="11"/>
    </row>
    <row r="158" spans="1:20" s="6" customFormat="1" ht="13.5">
      <c r="A158" s="38" t="s">
        <v>372</v>
      </c>
      <c r="B158" s="115">
        <v>19059.5</v>
      </c>
      <c r="C158" s="115">
        <v>2947.6</v>
      </c>
      <c r="D158" s="115">
        <v>4767.2</v>
      </c>
      <c r="E158" s="115">
        <v>812.2</v>
      </c>
      <c r="F158" s="115">
        <v>3901.2</v>
      </c>
      <c r="G158" s="115">
        <v>1805.9</v>
      </c>
      <c r="H158" s="115">
        <v>25.4</v>
      </c>
      <c r="I158" s="128">
        <v>941.2</v>
      </c>
      <c r="J158" s="115">
        <v>123</v>
      </c>
      <c r="K158" s="115">
        <v>104.8</v>
      </c>
      <c r="L158" s="115">
        <v>64</v>
      </c>
      <c r="M158" s="115" t="s">
        <v>66</v>
      </c>
      <c r="N158" s="129"/>
      <c r="O158" s="115">
        <v>34561.7</v>
      </c>
      <c r="P158" s="19"/>
      <c r="Q158" s="19"/>
      <c r="R158" s="19"/>
      <c r="S158" s="19"/>
      <c r="T158" s="19"/>
    </row>
    <row r="159" spans="1:20" ht="12.75">
      <c r="A159" s="18"/>
      <c r="B159" s="113"/>
      <c r="C159" s="113"/>
      <c r="D159" s="113"/>
      <c r="E159" s="113"/>
      <c r="F159" s="113"/>
      <c r="G159" s="113"/>
      <c r="H159" s="113"/>
      <c r="I159" s="114"/>
      <c r="J159" s="113"/>
      <c r="K159" s="113"/>
      <c r="L159" s="113"/>
      <c r="M159" s="113"/>
      <c r="N159" s="113"/>
      <c r="O159" s="113"/>
      <c r="P159" s="11"/>
      <c r="Q159" s="11"/>
      <c r="R159" s="11"/>
      <c r="S159" s="11"/>
      <c r="T159" s="11"/>
    </row>
    <row r="160" spans="1:20" s="6" customFormat="1" ht="13.5">
      <c r="A160" s="38" t="s">
        <v>56</v>
      </c>
      <c r="B160" s="115">
        <v>109845.2</v>
      </c>
      <c r="C160" s="115">
        <v>11386.1</v>
      </c>
      <c r="D160" s="115">
        <v>40037.8</v>
      </c>
      <c r="E160" s="115">
        <v>4572.6</v>
      </c>
      <c r="F160" s="115">
        <v>35314.5</v>
      </c>
      <c r="G160" s="115">
        <v>9586.1</v>
      </c>
      <c r="H160" s="115">
        <v>50.9</v>
      </c>
      <c r="I160" s="128">
        <v>6237.6</v>
      </c>
      <c r="J160" s="115">
        <v>732.4</v>
      </c>
      <c r="K160" s="115">
        <v>459.8</v>
      </c>
      <c r="L160" s="115">
        <v>352.1</v>
      </c>
      <c r="M160" s="115" t="s">
        <v>66</v>
      </c>
      <c r="N160" s="129"/>
      <c r="O160" s="115">
        <v>219503.6</v>
      </c>
      <c r="P160" s="19"/>
      <c r="Q160" s="19"/>
      <c r="R160" s="19"/>
      <c r="S160" s="19"/>
      <c r="T160" s="19"/>
    </row>
    <row r="161" spans="1:20" ht="12.75">
      <c r="A161" s="11"/>
      <c r="B161" s="51"/>
      <c r="C161" s="51"/>
      <c r="D161" s="51"/>
      <c r="E161" s="92"/>
      <c r="F161" s="51"/>
      <c r="G161" s="51"/>
      <c r="H161" s="51"/>
      <c r="I161" s="93"/>
      <c r="J161" s="51"/>
      <c r="K161" s="51"/>
      <c r="L161" s="51"/>
      <c r="M161" s="51"/>
      <c r="N161" s="51"/>
      <c r="O161" s="51"/>
      <c r="P161" s="11"/>
      <c r="Q161" s="11"/>
      <c r="R161" s="11"/>
      <c r="S161" s="11"/>
      <c r="T161" s="11"/>
    </row>
    <row r="162" spans="1:20" ht="12.75">
      <c r="A162" s="11"/>
      <c r="B162" s="11"/>
      <c r="C162" s="11"/>
      <c r="D162" s="11"/>
      <c r="E162" s="11"/>
      <c r="F162" s="11"/>
      <c r="G162" s="11"/>
      <c r="H162" s="11"/>
      <c r="I162" s="29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</row>
    <row r="163" spans="1:20" ht="12.75">
      <c r="A163" s="1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11"/>
      <c r="S163" s="11"/>
      <c r="T163" s="11"/>
    </row>
    <row r="164" spans="1:20" ht="12.75">
      <c r="A164" s="11"/>
      <c r="B164" s="11"/>
      <c r="C164" s="11"/>
      <c r="D164" s="11"/>
      <c r="E164" s="11"/>
      <c r="F164" s="11"/>
      <c r="G164" s="11"/>
      <c r="H164" s="11"/>
      <c r="I164" s="29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</row>
    <row r="165" spans="1:20" ht="12.75">
      <c r="A165" s="11"/>
      <c r="B165" s="11"/>
      <c r="C165" s="11"/>
      <c r="D165" s="11"/>
      <c r="E165" s="11"/>
      <c r="F165" s="11"/>
      <c r="G165" s="11"/>
      <c r="H165" s="11"/>
      <c r="I165" s="29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</row>
    <row r="166" spans="1:20" ht="12.75">
      <c r="A166" s="11"/>
      <c r="B166" s="11"/>
      <c r="C166" s="11"/>
      <c r="D166" s="11"/>
      <c r="E166" s="11"/>
      <c r="F166" s="11"/>
      <c r="G166" s="11"/>
      <c r="H166" s="11"/>
      <c r="I166" s="29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</row>
    <row r="167" spans="1:20" ht="12.75">
      <c r="A167" s="11"/>
      <c r="B167" s="11"/>
      <c r="C167" s="11"/>
      <c r="D167" s="11"/>
      <c r="E167" s="11"/>
      <c r="F167" s="11"/>
      <c r="G167" s="11"/>
      <c r="H167" s="11"/>
      <c r="I167" s="29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</row>
    <row r="168" spans="1:20" ht="12.75">
      <c r="A168" s="11"/>
      <c r="B168" s="11"/>
      <c r="C168" s="11"/>
      <c r="D168" s="11"/>
      <c r="E168" s="11"/>
      <c r="F168" s="11"/>
      <c r="G168" s="11"/>
      <c r="H168" s="11"/>
      <c r="I168" s="29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</row>
    <row r="169" spans="1:20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</row>
    <row r="170" spans="1:20" ht="12.75">
      <c r="A170" s="11"/>
      <c r="B170" s="11"/>
      <c r="C170" s="11"/>
      <c r="D170" s="11"/>
      <c r="E170" s="11"/>
      <c r="F170" s="11"/>
      <c r="G170" s="11"/>
      <c r="H170" s="11"/>
      <c r="I170" s="29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</row>
    <row r="171" spans="1:20" ht="12.75">
      <c r="A171" s="11"/>
      <c r="B171" s="11"/>
      <c r="C171" s="11"/>
      <c r="D171" s="11"/>
      <c r="E171" s="11"/>
      <c r="F171" s="11"/>
      <c r="G171" s="11"/>
      <c r="H171" s="11"/>
      <c r="I171" s="29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</row>
    <row r="172" spans="1:20" ht="12.75">
      <c r="A172" s="11"/>
      <c r="B172" s="11"/>
      <c r="C172" s="11"/>
      <c r="D172" s="11"/>
      <c r="E172" s="11"/>
      <c r="F172" s="11"/>
      <c r="G172" s="11"/>
      <c r="H172" s="11"/>
      <c r="I172" s="29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</row>
    <row r="173" spans="1:20" ht="12.75">
      <c r="A173" s="11"/>
      <c r="B173" s="11"/>
      <c r="C173" s="11"/>
      <c r="D173" s="11"/>
      <c r="E173" s="11"/>
      <c r="F173" s="11"/>
      <c r="G173" s="11"/>
      <c r="H173" s="11"/>
      <c r="I173" s="29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</row>
    <row r="174" spans="1:20" ht="12.75">
      <c r="A174" s="11"/>
      <c r="B174" s="11"/>
      <c r="C174" s="11"/>
      <c r="D174" s="11"/>
      <c r="E174" s="11"/>
      <c r="F174" s="11"/>
      <c r="G174" s="11"/>
      <c r="H174" s="11"/>
      <c r="I174" s="29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</row>
    <row r="175" spans="1:20" ht="12.75">
      <c r="A175" s="11"/>
      <c r="B175" s="11"/>
      <c r="C175" s="11"/>
      <c r="D175" s="11"/>
      <c r="E175" s="11"/>
      <c r="F175" s="11"/>
      <c r="G175" s="11"/>
      <c r="H175" s="11"/>
      <c r="I175" s="29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</row>
    <row r="176" spans="1:20" ht="12.75">
      <c r="A176" s="11"/>
      <c r="B176" s="11"/>
      <c r="C176" s="11"/>
      <c r="D176" s="11"/>
      <c r="E176" s="11"/>
      <c r="F176" s="11"/>
      <c r="G176" s="11"/>
      <c r="H176" s="11"/>
      <c r="I176" s="29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</row>
    <row r="177" spans="1:20" ht="12.75">
      <c r="A177" s="11"/>
      <c r="B177" s="11"/>
      <c r="C177" s="11"/>
      <c r="D177" s="11"/>
      <c r="E177" s="11"/>
      <c r="F177" s="11"/>
      <c r="G177" s="11"/>
      <c r="H177" s="11"/>
      <c r="I177" s="29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</row>
    <row r="178" spans="1:20" ht="12.75">
      <c r="A178" s="11"/>
      <c r="B178" s="11"/>
      <c r="C178" s="11"/>
      <c r="D178" s="11"/>
      <c r="E178" s="11"/>
      <c r="F178" s="11"/>
      <c r="G178" s="11"/>
      <c r="H178" s="11"/>
      <c r="I178" s="29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</row>
    <row r="179" spans="1:20" ht="12.75">
      <c r="A179" s="11"/>
      <c r="B179" s="11"/>
      <c r="C179" s="11"/>
      <c r="D179" s="11"/>
      <c r="E179" s="11"/>
      <c r="F179" s="11"/>
      <c r="G179" s="11"/>
      <c r="H179" s="11"/>
      <c r="I179" s="29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</row>
    <row r="180" spans="1:20" ht="12.75">
      <c r="A180" s="11"/>
      <c r="B180" s="11"/>
      <c r="C180" s="11"/>
      <c r="D180" s="11"/>
      <c r="E180" s="11"/>
      <c r="F180" s="11"/>
      <c r="G180" s="11"/>
      <c r="H180" s="11"/>
      <c r="I180" s="29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</row>
    <row r="181" spans="1:20" ht="12.75">
      <c r="A181" s="11"/>
      <c r="B181" s="11"/>
      <c r="C181" s="11"/>
      <c r="D181" s="11"/>
      <c r="E181" s="11"/>
      <c r="F181" s="11"/>
      <c r="G181" s="11"/>
      <c r="H181" s="11"/>
      <c r="I181" s="29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</row>
    <row r="182" spans="1:20" ht="12.75">
      <c r="A182" s="11"/>
      <c r="B182" s="11"/>
      <c r="C182" s="11"/>
      <c r="D182" s="11"/>
      <c r="E182" s="11"/>
      <c r="F182" s="11"/>
      <c r="G182" s="11"/>
      <c r="H182" s="11"/>
      <c r="I182" s="29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</row>
    <row r="183" spans="1:20" ht="12.75">
      <c r="A183" s="11"/>
      <c r="B183" s="11"/>
      <c r="C183" s="11"/>
      <c r="D183" s="11"/>
      <c r="E183" s="11"/>
      <c r="F183" s="11"/>
      <c r="G183" s="11"/>
      <c r="H183" s="11"/>
      <c r="I183" s="29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</row>
    <row r="184" spans="1:20" ht="12.75">
      <c r="A184" s="11"/>
      <c r="B184" s="11"/>
      <c r="C184" s="11"/>
      <c r="D184" s="11"/>
      <c r="E184" s="11"/>
      <c r="F184" s="11"/>
      <c r="G184" s="11"/>
      <c r="H184" s="11"/>
      <c r="I184" s="29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</row>
    <row r="185" spans="1:20" ht="12.75">
      <c r="A185" s="11"/>
      <c r="B185" s="11"/>
      <c r="C185" s="11"/>
      <c r="D185" s="11"/>
      <c r="E185" s="11"/>
      <c r="F185" s="11"/>
      <c r="G185" s="11"/>
      <c r="H185" s="11"/>
      <c r="I185" s="29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</row>
    <row r="186" spans="1:20" ht="12.75">
      <c r="A186" s="11"/>
      <c r="B186" s="11"/>
      <c r="C186" s="11"/>
      <c r="D186" s="11"/>
      <c r="E186" s="11"/>
      <c r="F186" s="11"/>
      <c r="G186" s="11"/>
      <c r="H186" s="11"/>
      <c r="I186" s="29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</row>
    <row r="187" spans="1:20" ht="12.75">
      <c r="A187" s="11"/>
      <c r="B187" s="11"/>
      <c r="C187" s="11"/>
      <c r="D187" s="11"/>
      <c r="E187" s="11"/>
      <c r="F187" s="11"/>
      <c r="G187" s="11"/>
      <c r="H187" s="11"/>
      <c r="I187" s="29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</row>
    <row r="188" spans="1:20" ht="12.75">
      <c r="A188" s="11"/>
      <c r="B188" s="11"/>
      <c r="C188" s="11"/>
      <c r="D188" s="11"/>
      <c r="E188" s="11"/>
      <c r="F188" s="11"/>
      <c r="G188" s="11"/>
      <c r="H188" s="11"/>
      <c r="I188" s="29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</row>
    <row r="189" spans="1:20" ht="12.75">
      <c r="A189" s="11"/>
      <c r="B189" s="11"/>
      <c r="C189" s="11"/>
      <c r="D189" s="11"/>
      <c r="E189" s="11"/>
      <c r="F189" s="11"/>
      <c r="G189" s="11"/>
      <c r="H189" s="11"/>
      <c r="I189" s="29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</row>
    <row r="190" spans="1:20" ht="12.75">
      <c r="A190" s="11"/>
      <c r="B190" s="11"/>
      <c r="C190" s="11"/>
      <c r="D190" s="11"/>
      <c r="E190" s="11"/>
      <c r="F190" s="11"/>
      <c r="G190" s="11"/>
      <c r="H190" s="11"/>
      <c r="I190" s="29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</row>
    <row r="191" spans="1:20" ht="12.75">
      <c r="A191" s="11"/>
      <c r="B191" s="11"/>
      <c r="C191" s="11"/>
      <c r="D191" s="11"/>
      <c r="E191" s="11"/>
      <c r="F191" s="11"/>
      <c r="G191" s="11"/>
      <c r="H191" s="11"/>
      <c r="I191" s="29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</row>
    <row r="192" spans="1:20" ht="12.75">
      <c r="A192" s="11"/>
      <c r="B192" s="11"/>
      <c r="C192" s="11"/>
      <c r="D192" s="11"/>
      <c r="E192" s="11"/>
      <c r="F192" s="11"/>
      <c r="G192" s="11"/>
      <c r="H192" s="11"/>
      <c r="I192" s="29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</row>
    <row r="193" spans="1:20" ht="12.75">
      <c r="A193" s="11"/>
      <c r="B193" s="11"/>
      <c r="C193" s="11"/>
      <c r="D193" s="11"/>
      <c r="E193" s="11"/>
      <c r="F193" s="11"/>
      <c r="G193" s="11"/>
      <c r="H193" s="11"/>
      <c r="I193" s="29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</row>
    <row r="194" spans="1:20" ht="12.75">
      <c r="A194" s="11"/>
      <c r="B194" s="11"/>
      <c r="C194" s="11"/>
      <c r="D194" s="11"/>
      <c r="E194" s="11"/>
      <c r="F194" s="11"/>
      <c r="G194" s="11"/>
      <c r="H194" s="11"/>
      <c r="I194" s="29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</row>
    <row r="195" spans="1:20" ht="12.75">
      <c r="A195" s="11"/>
      <c r="B195" s="11"/>
      <c r="C195" s="11"/>
      <c r="D195" s="11"/>
      <c r="E195" s="11"/>
      <c r="F195" s="11"/>
      <c r="G195" s="11"/>
      <c r="H195" s="11"/>
      <c r="I195" s="29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</row>
    <row r="196" spans="1:20" ht="12.75">
      <c r="A196" s="11"/>
      <c r="B196" s="11"/>
      <c r="C196" s="11"/>
      <c r="D196" s="11"/>
      <c r="E196" s="11"/>
      <c r="F196" s="11"/>
      <c r="G196" s="11"/>
      <c r="H196" s="11"/>
      <c r="I196" s="29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</row>
    <row r="197" spans="1:20" ht="12.75">
      <c r="A197" s="11"/>
      <c r="B197" s="11"/>
      <c r="C197" s="11"/>
      <c r="D197" s="11"/>
      <c r="E197" s="11"/>
      <c r="F197" s="11"/>
      <c r="G197" s="11"/>
      <c r="H197" s="11"/>
      <c r="I197" s="29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</row>
    <row r="198" spans="1:20" ht="12.75">
      <c r="A198" s="11"/>
      <c r="B198" s="11"/>
      <c r="C198" s="11"/>
      <c r="D198" s="11"/>
      <c r="E198" s="11"/>
      <c r="F198" s="11"/>
      <c r="G198" s="11"/>
      <c r="H198" s="11"/>
      <c r="I198" s="29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</row>
    <row r="199" spans="1:20" ht="12.75">
      <c r="A199" s="11"/>
      <c r="B199" s="11"/>
      <c r="C199" s="11"/>
      <c r="D199" s="11"/>
      <c r="E199" s="11"/>
      <c r="F199" s="11"/>
      <c r="G199" s="11"/>
      <c r="H199" s="11"/>
      <c r="I199" s="29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</row>
    <row r="200" spans="1:20" ht="12.75">
      <c r="A200" s="11"/>
      <c r="B200" s="11"/>
      <c r="C200" s="11"/>
      <c r="D200" s="11"/>
      <c r="E200" s="11"/>
      <c r="F200" s="11"/>
      <c r="G200" s="11"/>
      <c r="H200" s="11"/>
      <c r="I200" s="29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</row>
    <row r="201" spans="1:20" ht="12.75">
      <c r="A201" s="11"/>
      <c r="B201" s="11"/>
      <c r="C201" s="11"/>
      <c r="D201" s="11"/>
      <c r="E201" s="11"/>
      <c r="F201" s="11"/>
      <c r="G201" s="11"/>
      <c r="H201" s="11"/>
      <c r="I201" s="29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</row>
    <row r="202" spans="1:20" ht="12.75">
      <c r="A202" s="11"/>
      <c r="B202" s="11"/>
      <c r="C202" s="11"/>
      <c r="D202" s="11"/>
      <c r="E202" s="11"/>
      <c r="F202" s="11"/>
      <c r="G202" s="11"/>
      <c r="H202" s="11"/>
      <c r="I202" s="29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</row>
    <row r="203" spans="1:20" ht="12.75">
      <c r="A203" s="11"/>
      <c r="B203" s="11"/>
      <c r="C203" s="11"/>
      <c r="D203" s="11"/>
      <c r="E203" s="11"/>
      <c r="F203" s="11"/>
      <c r="G203" s="11"/>
      <c r="H203" s="11"/>
      <c r="I203" s="29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</row>
    <row r="204" spans="1:17" ht="12.75">
      <c r="A204" s="11"/>
      <c r="B204" s="11"/>
      <c r="C204" s="11"/>
      <c r="D204" s="11"/>
      <c r="E204" s="11"/>
      <c r="F204" s="11"/>
      <c r="G204" s="11"/>
      <c r="H204" s="11"/>
      <c r="I204" s="29"/>
      <c r="J204" s="11"/>
      <c r="K204" s="11"/>
      <c r="L204" s="11"/>
      <c r="M204" s="11"/>
      <c r="N204" s="11"/>
      <c r="O204" s="11"/>
      <c r="P204" s="11"/>
      <c r="Q204" s="11"/>
    </row>
    <row r="205" spans="1:17" ht="12.75">
      <c r="A205" s="11"/>
      <c r="B205" s="11"/>
      <c r="C205" s="11"/>
      <c r="D205" s="11"/>
      <c r="E205" s="11"/>
      <c r="F205" s="11"/>
      <c r="G205" s="11"/>
      <c r="H205" s="11"/>
      <c r="I205" s="29"/>
      <c r="J205" s="11"/>
      <c r="K205" s="11"/>
      <c r="L205" s="11"/>
      <c r="M205" s="11"/>
      <c r="N205" s="11"/>
      <c r="O205" s="11"/>
      <c r="P205" s="11"/>
      <c r="Q205" s="11"/>
    </row>
    <row r="206" spans="1:17" ht="12.75">
      <c r="A206" s="11"/>
      <c r="B206" s="11"/>
      <c r="C206" s="11"/>
      <c r="D206" s="11"/>
      <c r="E206" s="11"/>
      <c r="F206" s="11"/>
      <c r="G206" s="11"/>
      <c r="H206" s="11"/>
      <c r="I206" s="29"/>
      <c r="J206" s="11"/>
      <c r="K206" s="11"/>
      <c r="L206" s="11"/>
      <c r="M206" s="11"/>
      <c r="N206" s="11"/>
      <c r="O206" s="11"/>
      <c r="P206" s="11"/>
      <c r="Q206" s="11"/>
    </row>
    <row r="207" spans="1:17" ht="12.75">
      <c r="A207" s="11"/>
      <c r="B207" s="11"/>
      <c r="C207" s="11"/>
      <c r="D207" s="11"/>
      <c r="E207" s="11"/>
      <c r="F207" s="11"/>
      <c r="G207" s="11"/>
      <c r="H207" s="11"/>
      <c r="I207" s="29"/>
      <c r="J207" s="11"/>
      <c r="K207" s="11"/>
      <c r="L207" s="11"/>
      <c r="M207" s="11"/>
      <c r="N207" s="11"/>
      <c r="O207" s="11"/>
      <c r="P207" s="11"/>
      <c r="Q207" s="11"/>
    </row>
    <row r="208" spans="1:17" ht="12.75">
      <c r="A208" s="11"/>
      <c r="B208" s="11"/>
      <c r="C208" s="11"/>
      <c r="D208" s="11"/>
      <c r="E208" s="11"/>
      <c r="F208" s="11"/>
      <c r="G208" s="11"/>
      <c r="H208" s="11"/>
      <c r="I208" s="29"/>
      <c r="J208" s="11"/>
      <c r="K208" s="11"/>
      <c r="L208" s="11"/>
      <c r="M208" s="11"/>
      <c r="N208" s="11"/>
      <c r="O208" s="11"/>
      <c r="P208" s="11"/>
      <c r="Q208" s="11"/>
    </row>
    <row r="209" spans="1:17" ht="12.75">
      <c r="A209" s="11"/>
      <c r="B209" s="11"/>
      <c r="C209" s="11"/>
      <c r="D209" s="11"/>
      <c r="E209" s="11"/>
      <c r="F209" s="11"/>
      <c r="G209" s="11"/>
      <c r="H209" s="11"/>
      <c r="I209" s="29"/>
      <c r="J209" s="11"/>
      <c r="K209" s="11"/>
      <c r="L209" s="11"/>
      <c r="M209" s="11"/>
      <c r="N209" s="11"/>
      <c r="O209" s="11"/>
      <c r="P209" s="11"/>
      <c r="Q209" s="11"/>
    </row>
    <row r="210" spans="1:17" ht="12.75">
      <c r="A210" s="11"/>
      <c r="B210" s="11"/>
      <c r="C210" s="11"/>
      <c r="D210" s="11"/>
      <c r="E210" s="11"/>
      <c r="F210" s="11"/>
      <c r="G210" s="11"/>
      <c r="H210" s="11"/>
      <c r="I210" s="29"/>
      <c r="J210" s="11"/>
      <c r="K210" s="11"/>
      <c r="L210" s="11"/>
      <c r="M210" s="11"/>
      <c r="N210" s="11"/>
      <c r="O210" s="11"/>
      <c r="P210" s="11"/>
      <c r="Q210" s="11"/>
    </row>
    <row r="211" spans="1:17" ht="12.75">
      <c r="A211" s="11"/>
      <c r="B211" s="11"/>
      <c r="C211" s="11"/>
      <c r="D211" s="11"/>
      <c r="E211" s="11"/>
      <c r="F211" s="11"/>
      <c r="G211" s="11"/>
      <c r="H211" s="11"/>
      <c r="I211" s="29"/>
      <c r="J211" s="11"/>
      <c r="K211" s="11"/>
      <c r="L211" s="11"/>
      <c r="M211" s="11"/>
      <c r="N211" s="11"/>
      <c r="O211" s="11"/>
      <c r="P211" s="11"/>
      <c r="Q211" s="11"/>
    </row>
    <row r="212" spans="1:17" ht="12.75">
      <c r="A212" s="11"/>
      <c r="B212" s="11"/>
      <c r="C212" s="11"/>
      <c r="D212" s="11"/>
      <c r="E212" s="11"/>
      <c r="F212" s="11"/>
      <c r="G212" s="11"/>
      <c r="H212" s="11"/>
      <c r="I212" s="29"/>
      <c r="J212" s="11"/>
      <c r="K212" s="11"/>
      <c r="L212" s="11"/>
      <c r="M212" s="11"/>
      <c r="N212" s="11"/>
      <c r="O212" s="11"/>
      <c r="P212" s="11"/>
      <c r="Q212" s="11"/>
    </row>
    <row r="213" spans="1:17" ht="12.75">
      <c r="A213" s="11"/>
      <c r="B213" s="11"/>
      <c r="C213" s="11"/>
      <c r="D213" s="11"/>
      <c r="E213" s="11"/>
      <c r="F213" s="11"/>
      <c r="G213" s="11"/>
      <c r="H213" s="11"/>
      <c r="I213" s="29"/>
      <c r="J213" s="11"/>
      <c r="K213" s="11"/>
      <c r="L213" s="11"/>
      <c r="M213" s="11"/>
      <c r="N213" s="11"/>
      <c r="O213" s="11"/>
      <c r="P213" s="11"/>
      <c r="Q213" s="11"/>
    </row>
    <row r="214" spans="1:17" ht="12.75">
      <c r="A214" s="11"/>
      <c r="B214" s="11"/>
      <c r="C214" s="11"/>
      <c r="D214" s="11"/>
      <c r="E214" s="11"/>
      <c r="F214" s="11"/>
      <c r="G214" s="11"/>
      <c r="H214" s="11"/>
      <c r="I214" s="29"/>
      <c r="J214" s="11"/>
      <c r="K214" s="11"/>
      <c r="L214" s="11"/>
      <c r="M214" s="11"/>
      <c r="N214" s="11"/>
      <c r="O214" s="11"/>
      <c r="P214" s="11"/>
      <c r="Q214" s="11"/>
    </row>
    <row r="215" spans="1:17" ht="12.75">
      <c r="A215" s="11"/>
      <c r="B215" s="11"/>
      <c r="C215" s="11"/>
      <c r="D215" s="11"/>
      <c r="E215" s="11"/>
      <c r="F215" s="11"/>
      <c r="G215" s="11"/>
      <c r="H215" s="11"/>
      <c r="I215" s="29"/>
      <c r="J215" s="11"/>
      <c r="K215" s="11"/>
      <c r="L215" s="11"/>
      <c r="M215" s="11"/>
      <c r="N215" s="11"/>
      <c r="O215" s="11"/>
      <c r="P215" s="11"/>
      <c r="Q215" s="11"/>
    </row>
    <row r="216" spans="1:17" ht="12.75">
      <c r="A216" s="11"/>
      <c r="B216" s="11"/>
      <c r="C216" s="11"/>
      <c r="D216" s="11"/>
      <c r="E216" s="11"/>
      <c r="F216" s="11"/>
      <c r="G216" s="11"/>
      <c r="H216" s="11"/>
      <c r="I216" s="29"/>
      <c r="J216" s="11"/>
      <c r="K216" s="11"/>
      <c r="L216" s="11"/>
      <c r="M216" s="11"/>
      <c r="N216" s="11"/>
      <c r="O216" s="11"/>
      <c r="P216" s="11"/>
      <c r="Q216" s="11"/>
    </row>
    <row r="217" spans="1:17" ht="12.75">
      <c r="A217" s="11"/>
      <c r="B217" s="11"/>
      <c r="C217" s="11"/>
      <c r="D217" s="11"/>
      <c r="E217" s="11"/>
      <c r="F217" s="11"/>
      <c r="G217" s="11"/>
      <c r="H217" s="11"/>
      <c r="I217" s="29"/>
      <c r="J217" s="11"/>
      <c r="K217" s="11"/>
      <c r="L217" s="11"/>
      <c r="M217" s="11"/>
      <c r="N217" s="11"/>
      <c r="O217" s="11"/>
      <c r="P217" s="11"/>
      <c r="Q217" s="11"/>
    </row>
    <row r="218" spans="1:17" ht="12.75">
      <c r="A218" s="11"/>
      <c r="B218" s="11"/>
      <c r="C218" s="11"/>
      <c r="D218" s="11"/>
      <c r="E218" s="11"/>
      <c r="F218" s="11"/>
      <c r="G218" s="11"/>
      <c r="H218" s="11"/>
      <c r="I218" s="29"/>
      <c r="J218" s="11"/>
      <c r="K218" s="11"/>
      <c r="L218" s="11"/>
      <c r="M218" s="11"/>
      <c r="N218" s="11"/>
      <c r="O218" s="11"/>
      <c r="P218" s="11"/>
      <c r="Q218" s="11"/>
    </row>
    <row r="219" spans="1:17" ht="12.75">
      <c r="A219" s="11"/>
      <c r="B219" s="11"/>
      <c r="C219" s="11"/>
      <c r="D219" s="11"/>
      <c r="E219" s="11"/>
      <c r="F219" s="11"/>
      <c r="G219" s="11"/>
      <c r="H219" s="11"/>
      <c r="I219" s="29"/>
      <c r="J219" s="11"/>
      <c r="K219" s="11"/>
      <c r="L219" s="11"/>
      <c r="M219" s="11"/>
      <c r="N219" s="11"/>
      <c r="O219" s="11"/>
      <c r="P219" s="11"/>
      <c r="Q219" s="11"/>
    </row>
    <row r="220" spans="1:17" ht="12.75">
      <c r="A220" s="11"/>
      <c r="B220" s="11"/>
      <c r="C220" s="11"/>
      <c r="D220" s="11"/>
      <c r="E220" s="11"/>
      <c r="F220" s="11"/>
      <c r="G220" s="11"/>
      <c r="H220" s="11"/>
      <c r="I220" s="29"/>
      <c r="J220" s="11"/>
      <c r="K220" s="11"/>
      <c r="L220" s="11"/>
      <c r="M220" s="11"/>
      <c r="N220" s="11"/>
      <c r="O220" s="11"/>
      <c r="P220" s="11"/>
      <c r="Q220" s="11"/>
    </row>
    <row r="221" spans="1:17" ht="12.75">
      <c r="A221" s="11"/>
      <c r="B221" s="11"/>
      <c r="C221" s="11"/>
      <c r="D221" s="11"/>
      <c r="E221" s="11"/>
      <c r="F221" s="11"/>
      <c r="G221" s="11"/>
      <c r="H221" s="11"/>
      <c r="I221" s="29"/>
      <c r="J221" s="11"/>
      <c r="K221" s="11"/>
      <c r="L221" s="11"/>
      <c r="M221" s="11"/>
      <c r="N221" s="11"/>
      <c r="O221" s="11"/>
      <c r="P221" s="11"/>
      <c r="Q221" s="11"/>
    </row>
    <row r="222" spans="1:17" ht="12.75">
      <c r="A222" s="11"/>
      <c r="B222" s="11"/>
      <c r="C222" s="11"/>
      <c r="D222" s="11"/>
      <c r="E222" s="11"/>
      <c r="F222" s="11"/>
      <c r="G222" s="11"/>
      <c r="H222" s="11"/>
      <c r="I222" s="29"/>
      <c r="J222" s="11"/>
      <c r="K222" s="11"/>
      <c r="L222" s="11"/>
      <c r="M222" s="11"/>
      <c r="N222" s="11"/>
      <c r="O222" s="11"/>
      <c r="P222" s="11"/>
      <c r="Q222" s="11"/>
    </row>
    <row r="223" spans="1:17" ht="12.75">
      <c r="A223" s="11"/>
      <c r="B223" s="11"/>
      <c r="C223" s="11"/>
      <c r="D223" s="11"/>
      <c r="E223" s="11"/>
      <c r="F223" s="11"/>
      <c r="G223" s="11"/>
      <c r="H223" s="11"/>
      <c r="I223" s="29"/>
      <c r="J223" s="11"/>
      <c r="K223" s="11"/>
      <c r="L223" s="11"/>
      <c r="M223" s="11"/>
      <c r="N223" s="11"/>
      <c r="O223" s="11"/>
      <c r="P223" s="11"/>
      <c r="Q223" s="11"/>
    </row>
    <row r="224" spans="1:17" ht="12.75">
      <c r="A224" s="11"/>
      <c r="B224" s="11"/>
      <c r="C224" s="11"/>
      <c r="D224" s="11"/>
      <c r="E224" s="11"/>
      <c r="F224" s="11"/>
      <c r="G224" s="11"/>
      <c r="H224" s="11"/>
      <c r="I224" s="29"/>
      <c r="J224" s="11"/>
      <c r="K224" s="11"/>
      <c r="L224" s="11"/>
      <c r="M224" s="11"/>
      <c r="N224" s="11"/>
      <c r="O224" s="11"/>
      <c r="P224" s="11"/>
      <c r="Q224" s="11"/>
    </row>
    <row r="225" spans="1:17" ht="12.75">
      <c r="A225" s="11"/>
      <c r="B225" s="11"/>
      <c r="C225" s="11"/>
      <c r="D225" s="11"/>
      <c r="E225" s="11"/>
      <c r="F225" s="11"/>
      <c r="G225" s="11"/>
      <c r="H225" s="11"/>
      <c r="I225" s="29"/>
      <c r="J225" s="11"/>
      <c r="K225" s="11"/>
      <c r="L225" s="11"/>
      <c r="M225" s="11"/>
      <c r="N225" s="11"/>
      <c r="O225" s="11"/>
      <c r="P225" s="11"/>
      <c r="Q225" s="11"/>
    </row>
    <row r="226" spans="1:17" ht="12.75">
      <c r="A226" s="11"/>
      <c r="B226" s="11"/>
      <c r="C226" s="11"/>
      <c r="D226" s="11"/>
      <c r="E226" s="11"/>
      <c r="F226" s="11"/>
      <c r="G226" s="11"/>
      <c r="H226" s="11"/>
      <c r="I226" s="29"/>
      <c r="J226" s="11"/>
      <c r="K226" s="11"/>
      <c r="L226" s="11"/>
      <c r="M226" s="11"/>
      <c r="N226" s="11"/>
      <c r="O226" s="11"/>
      <c r="P226" s="11"/>
      <c r="Q226" s="11"/>
    </row>
    <row r="227" spans="1:17" ht="12.75">
      <c r="A227" s="11"/>
      <c r="B227" s="11"/>
      <c r="C227" s="11"/>
      <c r="D227" s="11"/>
      <c r="E227" s="11"/>
      <c r="F227" s="11"/>
      <c r="G227" s="11"/>
      <c r="H227" s="11"/>
      <c r="I227" s="29"/>
      <c r="J227" s="11"/>
      <c r="K227" s="11"/>
      <c r="L227" s="11"/>
      <c r="M227" s="11"/>
      <c r="N227" s="11"/>
      <c r="O227" s="11"/>
      <c r="P227" s="11"/>
      <c r="Q227" s="11"/>
    </row>
    <row r="228" spans="1:17" ht="12.75">
      <c r="A228" s="11"/>
      <c r="B228" s="11"/>
      <c r="C228" s="11"/>
      <c r="D228" s="11"/>
      <c r="E228" s="11"/>
      <c r="F228" s="11"/>
      <c r="G228" s="11"/>
      <c r="H228" s="11"/>
      <c r="I228" s="29"/>
      <c r="J228" s="11"/>
      <c r="K228" s="11"/>
      <c r="L228" s="11"/>
      <c r="M228" s="11"/>
      <c r="N228" s="11"/>
      <c r="O228" s="11"/>
      <c r="P228" s="11"/>
      <c r="Q228" s="11"/>
    </row>
    <row r="229" spans="1:17" ht="12.75">
      <c r="A229" s="11"/>
      <c r="B229" s="11"/>
      <c r="C229" s="11"/>
      <c r="D229" s="11"/>
      <c r="E229" s="11"/>
      <c r="F229" s="11"/>
      <c r="G229" s="11"/>
      <c r="H229" s="11"/>
      <c r="I229" s="29"/>
      <c r="J229" s="11"/>
      <c r="K229" s="11"/>
      <c r="L229" s="11"/>
      <c r="M229" s="11"/>
      <c r="N229" s="11"/>
      <c r="O229" s="11"/>
      <c r="P229" s="11"/>
      <c r="Q229" s="11"/>
    </row>
    <row r="230" spans="1:17" ht="12.75">
      <c r="A230" s="11"/>
      <c r="B230" s="11"/>
      <c r="C230" s="11"/>
      <c r="D230" s="11"/>
      <c r="E230" s="11"/>
      <c r="F230" s="11"/>
      <c r="G230" s="11"/>
      <c r="H230" s="11"/>
      <c r="I230" s="29"/>
      <c r="J230" s="11"/>
      <c r="K230" s="11"/>
      <c r="L230" s="11"/>
      <c r="M230" s="11"/>
      <c r="N230" s="11"/>
      <c r="O230" s="11"/>
      <c r="P230" s="11"/>
      <c r="Q230" s="11"/>
    </row>
    <row r="231" spans="1:17" ht="12.75">
      <c r="A231" s="11"/>
      <c r="B231" s="11"/>
      <c r="C231" s="11"/>
      <c r="D231" s="11"/>
      <c r="E231" s="11"/>
      <c r="F231" s="11"/>
      <c r="G231" s="11"/>
      <c r="H231" s="11"/>
      <c r="I231" s="29"/>
      <c r="J231" s="11"/>
      <c r="K231" s="11"/>
      <c r="L231" s="11"/>
      <c r="M231" s="11"/>
      <c r="N231" s="11"/>
      <c r="O231" s="11"/>
      <c r="P231" s="11"/>
      <c r="Q231" s="11"/>
    </row>
    <row r="232" spans="1:17" ht="12.75">
      <c r="A232" s="11"/>
      <c r="B232" s="11"/>
      <c r="C232" s="11"/>
      <c r="D232" s="11"/>
      <c r="E232" s="11"/>
      <c r="F232" s="11"/>
      <c r="G232" s="11"/>
      <c r="H232" s="11"/>
      <c r="I232" s="29"/>
      <c r="J232" s="11"/>
      <c r="K232" s="11"/>
      <c r="L232" s="11"/>
      <c r="M232" s="11"/>
      <c r="N232" s="11"/>
      <c r="O232" s="11"/>
      <c r="P232" s="11"/>
      <c r="Q232" s="11"/>
    </row>
    <row r="233" spans="1:17" ht="12.75">
      <c r="A233" s="11"/>
      <c r="B233" s="11"/>
      <c r="C233" s="11"/>
      <c r="D233" s="11"/>
      <c r="E233" s="11"/>
      <c r="F233" s="11"/>
      <c r="G233" s="11"/>
      <c r="H233" s="11"/>
      <c r="I233" s="29"/>
      <c r="J233" s="11"/>
      <c r="K233" s="11"/>
      <c r="L233" s="11"/>
      <c r="M233" s="11"/>
      <c r="N233" s="11"/>
      <c r="O233" s="11"/>
      <c r="P233" s="11"/>
      <c r="Q233" s="11"/>
    </row>
    <row r="234" spans="1:17" ht="12.75">
      <c r="A234" s="11"/>
      <c r="B234" s="11"/>
      <c r="C234" s="11"/>
      <c r="D234" s="11"/>
      <c r="E234" s="11"/>
      <c r="F234" s="11"/>
      <c r="G234" s="11"/>
      <c r="H234" s="11"/>
      <c r="I234" s="29"/>
      <c r="J234" s="11"/>
      <c r="K234" s="11"/>
      <c r="L234" s="11"/>
      <c r="M234" s="11"/>
      <c r="N234" s="11"/>
      <c r="O234" s="11"/>
      <c r="P234" s="11"/>
      <c r="Q234" s="11"/>
    </row>
    <row r="235" spans="1:17" ht="12.75">
      <c r="A235" s="11"/>
      <c r="B235" s="11"/>
      <c r="C235" s="11"/>
      <c r="D235" s="11"/>
      <c r="E235" s="11"/>
      <c r="F235" s="11"/>
      <c r="G235" s="11"/>
      <c r="H235" s="11"/>
      <c r="I235" s="29"/>
      <c r="J235" s="11"/>
      <c r="K235" s="11"/>
      <c r="L235" s="11"/>
      <c r="M235" s="11"/>
      <c r="N235" s="11"/>
      <c r="O235" s="11"/>
      <c r="P235" s="11"/>
      <c r="Q235" s="11"/>
    </row>
    <row r="236" spans="1:17" ht="12.75">
      <c r="A236" s="11"/>
      <c r="B236" s="11"/>
      <c r="C236" s="11"/>
      <c r="D236" s="11"/>
      <c r="E236" s="11"/>
      <c r="F236" s="11"/>
      <c r="G236" s="11"/>
      <c r="H236" s="11"/>
      <c r="I236" s="29"/>
      <c r="J236" s="11"/>
      <c r="K236" s="11"/>
      <c r="L236" s="11"/>
      <c r="M236" s="11"/>
      <c r="N236" s="11"/>
      <c r="O236" s="11"/>
      <c r="P236" s="11"/>
      <c r="Q236" s="11"/>
    </row>
    <row r="237" spans="1:17" ht="12.75">
      <c r="A237" s="11"/>
      <c r="B237" s="11"/>
      <c r="C237" s="11"/>
      <c r="D237" s="11"/>
      <c r="E237" s="11"/>
      <c r="F237" s="11"/>
      <c r="G237" s="11"/>
      <c r="H237" s="11"/>
      <c r="I237" s="29"/>
      <c r="J237" s="11"/>
      <c r="K237" s="11"/>
      <c r="L237" s="11"/>
      <c r="M237" s="11"/>
      <c r="N237" s="11"/>
      <c r="O237" s="11"/>
      <c r="P237" s="11"/>
      <c r="Q237" s="11"/>
    </row>
    <row r="238" spans="1:17" ht="12.75">
      <c r="A238" s="11"/>
      <c r="B238" s="11"/>
      <c r="C238" s="11"/>
      <c r="D238" s="11"/>
      <c r="E238" s="11"/>
      <c r="F238" s="11"/>
      <c r="G238" s="11"/>
      <c r="H238" s="11"/>
      <c r="I238" s="29"/>
      <c r="J238" s="11"/>
      <c r="K238" s="11"/>
      <c r="L238" s="11"/>
      <c r="M238" s="11"/>
      <c r="N238" s="11"/>
      <c r="O238" s="11"/>
      <c r="P238" s="11"/>
      <c r="Q238" s="11"/>
    </row>
    <row r="239" spans="1:17" ht="12.75">
      <c r="A239" s="11"/>
      <c r="B239" s="11"/>
      <c r="C239" s="11"/>
      <c r="D239" s="11"/>
      <c r="E239" s="11"/>
      <c r="F239" s="11"/>
      <c r="G239" s="11"/>
      <c r="H239" s="11"/>
      <c r="I239" s="29"/>
      <c r="J239" s="11"/>
      <c r="K239" s="11"/>
      <c r="L239" s="11"/>
      <c r="M239" s="11"/>
      <c r="N239" s="11"/>
      <c r="O239" s="11"/>
      <c r="P239" s="11"/>
      <c r="Q239" s="11"/>
    </row>
    <row r="240" spans="1:17" ht="12.75">
      <c r="A240" s="11"/>
      <c r="B240" s="11"/>
      <c r="C240" s="11"/>
      <c r="D240" s="11"/>
      <c r="E240" s="11"/>
      <c r="F240" s="11"/>
      <c r="G240" s="11"/>
      <c r="H240" s="11"/>
      <c r="I240" s="29"/>
      <c r="J240" s="11"/>
      <c r="K240" s="11"/>
      <c r="L240" s="11"/>
      <c r="M240" s="11"/>
      <c r="N240" s="11"/>
      <c r="O240" s="11"/>
      <c r="P240" s="11"/>
      <c r="Q240" s="11"/>
    </row>
    <row r="241" spans="1:17" ht="12.75">
      <c r="A241" s="11"/>
      <c r="B241" s="11"/>
      <c r="C241" s="11"/>
      <c r="D241" s="11"/>
      <c r="E241" s="11"/>
      <c r="F241" s="11"/>
      <c r="G241" s="11"/>
      <c r="H241" s="11"/>
      <c r="I241" s="29"/>
      <c r="J241" s="11"/>
      <c r="K241" s="11"/>
      <c r="L241" s="11"/>
      <c r="M241" s="11"/>
      <c r="N241" s="11"/>
      <c r="O241" s="11"/>
      <c r="P241" s="11"/>
      <c r="Q241" s="11"/>
    </row>
    <row r="242" spans="1:17" ht="12.75">
      <c r="A242" s="11"/>
      <c r="B242" s="11"/>
      <c r="C242" s="11"/>
      <c r="D242" s="11"/>
      <c r="E242" s="11"/>
      <c r="F242" s="11"/>
      <c r="G242" s="11"/>
      <c r="H242" s="11"/>
      <c r="I242" s="29"/>
      <c r="J242" s="11"/>
      <c r="K242" s="11"/>
      <c r="L242" s="11"/>
      <c r="M242" s="11"/>
      <c r="N242" s="11"/>
      <c r="O242" s="11"/>
      <c r="P242" s="11"/>
      <c r="Q242" s="11"/>
    </row>
    <row r="243" spans="1:17" ht="12.75">
      <c r="A243" s="11"/>
      <c r="B243" s="11"/>
      <c r="C243" s="11"/>
      <c r="D243" s="11"/>
      <c r="E243" s="11"/>
      <c r="F243" s="11"/>
      <c r="G243" s="11"/>
      <c r="H243" s="11"/>
      <c r="I243" s="29"/>
      <c r="J243" s="11"/>
      <c r="K243" s="11"/>
      <c r="L243" s="11"/>
      <c r="M243" s="11"/>
      <c r="N243" s="11"/>
      <c r="O243" s="11"/>
      <c r="P243" s="11"/>
      <c r="Q243" s="11"/>
    </row>
    <row r="244" spans="1:17" ht="12.75">
      <c r="A244" s="11"/>
      <c r="B244" s="11"/>
      <c r="C244" s="11"/>
      <c r="D244" s="11"/>
      <c r="E244" s="11"/>
      <c r="F244" s="11"/>
      <c r="G244" s="11"/>
      <c r="H244" s="11"/>
      <c r="I244" s="29"/>
      <c r="J244" s="11"/>
      <c r="K244" s="11"/>
      <c r="L244" s="11"/>
      <c r="M244" s="11"/>
      <c r="N244" s="11"/>
      <c r="O244" s="11"/>
      <c r="P244" s="11"/>
      <c r="Q244" s="11"/>
    </row>
    <row r="245" spans="1:17" ht="12.75">
      <c r="A245" s="11"/>
      <c r="B245" s="11"/>
      <c r="C245" s="11"/>
      <c r="D245" s="11"/>
      <c r="E245" s="11"/>
      <c r="F245" s="11"/>
      <c r="G245" s="11"/>
      <c r="H245" s="11"/>
      <c r="I245" s="29"/>
      <c r="J245" s="11"/>
      <c r="K245" s="11"/>
      <c r="L245" s="11"/>
      <c r="M245" s="11"/>
      <c r="N245" s="11"/>
      <c r="O245" s="11"/>
      <c r="P245" s="11"/>
      <c r="Q245" s="11"/>
    </row>
    <row r="246" spans="1:17" ht="12.75">
      <c r="A246" s="11"/>
      <c r="B246" s="11"/>
      <c r="C246" s="11"/>
      <c r="D246" s="11"/>
      <c r="E246" s="11"/>
      <c r="F246" s="11"/>
      <c r="G246" s="11"/>
      <c r="H246" s="11"/>
      <c r="I246" s="29"/>
      <c r="J246" s="11"/>
      <c r="K246" s="11"/>
      <c r="L246" s="11"/>
      <c r="M246" s="11"/>
      <c r="N246" s="11"/>
      <c r="O246" s="11"/>
      <c r="P246" s="11"/>
      <c r="Q246" s="11"/>
    </row>
    <row r="247" spans="1:17" ht="12.75">
      <c r="A247" s="11"/>
      <c r="B247" s="11"/>
      <c r="C247" s="11"/>
      <c r="D247" s="11"/>
      <c r="E247" s="11"/>
      <c r="F247" s="11"/>
      <c r="G247" s="11"/>
      <c r="H247" s="11"/>
      <c r="I247" s="29"/>
      <c r="J247" s="11"/>
      <c r="K247" s="11"/>
      <c r="L247" s="11"/>
      <c r="M247" s="11"/>
      <c r="N247" s="11"/>
      <c r="O247" s="11"/>
      <c r="P247" s="11"/>
      <c r="Q247" s="11"/>
    </row>
    <row r="248" spans="1:17" ht="12.75">
      <c r="A248" s="11"/>
      <c r="B248" s="11"/>
      <c r="C248" s="11"/>
      <c r="D248" s="11"/>
      <c r="E248" s="11"/>
      <c r="F248" s="11"/>
      <c r="G248" s="11"/>
      <c r="H248" s="11"/>
      <c r="I248" s="29"/>
      <c r="J248" s="11"/>
      <c r="K248" s="11"/>
      <c r="L248" s="11"/>
      <c r="M248" s="11"/>
      <c r="N248" s="11"/>
      <c r="O248" s="11"/>
      <c r="P248" s="11"/>
      <c r="Q248" s="11"/>
    </row>
    <row r="249" spans="1:17" ht="12.75">
      <c r="A249" s="11"/>
      <c r="B249" s="11"/>
      <c r="C249" s="11"/>
      <c r="D249" s="11"/>
      <c r="E249" s="11"/>
      <c r="F249" s="11"/>
      <c r="G249" s="11"/>
      <c r="H249" s="11"/>
      <c r="I249" s="29"/>
      <c r="J249" s="11"/>
      <c r="K249" s="11"/>
      <c r="L249" s="11"/>
      <c r="M249" s="11"/>
      <c r="N249" s="11"/>
      <c r="O249" s="11"/>
      <c r="P249" s="11"/>
      <c r="Q249" s="11"/>
    </row>
    <row r="250" spans="1:17" ht="12.75">
      <c r="A250" s="11"/>
      <c r="B250" s="11"/>
      <c r="C250" s="11"/>
      <c r="D250" s="11"/>
      <c r="E250" s="11"/>
      <c r="F250" s="11"/>
      <c r="G250" s="11"/>
      <c r="H250" s="11"/>
      <c r="I250" s="29"/>
      <c r="J250" s="11"/>
      <c r="K250" s="11"/>
      <c r="L250" s="11"/>
      <c r="M250" s="11"/>
      <c r="N250" s="11"/>
      <c r="O250" s="11"/>
      <c r="P250" s="11"/>
      <c r="Q250" s="11"/>
    </row>
    <row r="251" spans="1:17" ht="12.75">
      <c r="A251" s="11"/>
      <c r="B251" s="11"/>
      <c r="C251" s="11"/>
      <c r="D251" s="11"/>
      <c r="E251" s="11"/>
      <c r="F251" s="11"/>
      <c r="G251" s="11"/>
      <c r="H251" s="11"/>
      <c r="I251" s="29"/>
      <c r="J251" s="11"/>
      <c r="K251" s="11"/>
      <c r="L251" s="11"/>
      <c r="M251" s="11"/>
      <c r="N251" s="11"/>
      <c r="O251" s="11"/>
      <c r="P251" s="11"/>
      <c r="Q251" s="11"/>
    </row>
    <row r="252" spans="1:17" ht="12.75">
      <c r="A252" s="11"/>
      <c r="B252" s="11"/>
      <c r="C252" s="11"/>
      <c r="D252" s="11"/>
      <c r="E252" s="11"/>
      <c r="F252" s="11"/>
      <c r="G252" s="11"/>
      <c r="H252" s="11"/>
      <c r="I252" s="29"/>
      <c r="J252" s="11"/>
      <c r="K252" s="11"/>
      <c r="L252" s="11"/>
      <c r="M252" s="11"/>
      <c r="N252" s="11"/>
      <c r="O252" s="11"/>
      <c r="P252" s="11"/>
      <c r="Q252" s="11"/>
    </row>
    <row r="253" spans="1:17" ht="12.75">
      <c r="A253" s="11"/>
      <c r="B253" s="11"/>
      <c r="C253" s="11"/>
      <c r="D253" s="11"/>
      <c r="E253" s="11"/>
      <c r="F253" s="11"/>
      <c r="G253" s="11"/>
      <c r="H253" s="11"/>
      <c r="I253" s="29"/>
      <c r="J253" s="11"/>
      <c r="K253" s="11"/>
      <c r="L253" s="11"/>
      <c r="M253" s="11"/>
      <c r="N253" s="11"/>
      <c r="O253" s="11"/>
      <c r="P253" s="11"/>
      <c r="Q253" s="11"/>
    </row>
    <row r="254" spans="1:17" ht="12.75">
      <c r="A254" s="11"/>
      <c r="B254" s="11"/>
      <c r="C254" s="11"/>
      <c r="D254" s="11"/>
      <c r="E254" s="11"/>
      <c r="F254" s="11"/>
      <c r="G254" s="11"/>
      <c r="H254" s="11"/>
      <c r="I254" s="29"/>
      <c r="J254" s="11"/>
      <c r="K254" s="11"/>
      <c r="L254" s="11"/>
      <c r="M254" s="11"/>
      <c r="N254" s="11"/>
      <c r="O254" s="11"/>
      <c r="P254" s="11"/>
      <c r="Q254" s="11"/>
    </row>
    <row r="255" spans="1:17" ht="12.75">
      <c r="A255" s="11"/>
      <c r="B255" s="11"/>
      <c r="C255" s="11"/>
      <c r="D255" s="11"/>
      <c r="E255" s="11"/>
      <c r="F255" s="11"/>
      <c r="G255" s="11"/>
      <c r="H255" s="11"/>
      <c r="I255" s="29"/>
      <c r="J255" s="11"/>
      <c r="K255" s="11"/>
      <c r="L255" s="11"/>
      <c r="M255" s="11"/>
      <c r="N255" s="11"/>
      <c r="O255" s="11"/>
      <c r="P255" s="11"/>
      <c r="Q255" s="11"/>
    </row>
    <row r="256" spans="1:17" ht="12.75">
      <c r="A256" s="11"/>
      <c r="B256" s="11"/>
      <c r="C256" s="11"/>
      <c r="D256" s="11"/>
      <c r="E256" s="11"/>
      <c r="F256" s="11"/>
      <c r="G256" s="11"/>
      <c r="H256" s="11"/>
      <c r="I256" s="29"/>
      <c r="J256" s="11"/>
      <c r="K256" s="11"/>
      <c r="L256" s="11"/>
      <c r="M256" s="11"/>
      <c r="N256" s="11"/>
      <c r="O256" s="11"/>
      <c r="P256" s="11"/>
      <c r="Q256" s="11"/>
    </row>
    <row r="257" spans="1:17" ht="12.75">
      <c r="A257" s="11"/>
      <c r="B257" s="11"/>
      <c r="C257" s="11"/>
      <c r="D257" s="11"/>
      <c r="E257" s="11"/>
      <c r="F257" s="11"/>
      <c r="G257" s="11"/>
      <c r="H257" s="11"/>
      <c r="I257" s="29"/>
      <c r="J257" s="11"/>
      <c r="K257" s="11"/>
      <c r="L257" s="11"/>
      <c r="M257" s="11"/>
      <c r="N257" s="11"/>
      <c r="O257" s="11"/>
      <c r="P257" s="11"/>
      <c r="Q257" s="11"/>
    </row>
    <row r="258" spans="1:17" ht="12.75">
      <c r="A258" s="11"/>
      <c r="B258" s="11"/>
      <c r="C258" s="11"/>
      <c r="D258" s="11"/>
      <c r="E258" s="11"/>
      <c r="F258" s="11"/>
      <c r="G258" s="11"/>
      <c r="H258" s="11"/>
      <c r="I258" s="29"/>
      <c r="J258" s="11"/>
      <c r="K258" s="11"/>
      <c r="L258" s="11"/>
      <c r="M258" s="11"/>
      <c r="N258" s="11"/>
      <c r="O258" s="11"/>
      <c r="P258" s="11"/>
      <c r="Q258" s="11"/>
    </row>
    <row r="259" spans="1:17" ht="12.75">
      <c r="A259" s="11"/>
      <c r="B259" s="11"/>
      <c r="C259" s="11"/>
      <c r="D259" s="11"/>
      <c r="E259" s="11"/>
      <c r="F259" s="11"/>
      <c r="G259" s="11"/>
      <c r="H259" s="11"/>
      <c r="I259" s="29"/>
      <c r="J259" s="11"/>
      <c r="K259" s="11"/>
      <c r="L259" s="11"/>
      <c r="M259" s="11"/>
      <c r="N259" s="11"/>
      <c r="O259" s="11"/>
      <c r="P259" s="11"/>
      <c r="Q259" s="11"/>
    </row>
    <row r="260" spans="1:17" ht="12.75">
      <c r="A260" s="11"/>
      <c r="B260" s="11"/>
      <c r="C260" s="11"/>
      <c r="D260" s="11"/>
      <c r="E260" s="11"/>
      <c r="F260" s="11"/>
      <c r="G260" s="11"/>
      <c r="H260" s="11"/>
      <c r="I260" s="29"/>
      <c r="J260" s="11"/>
      <c r="K260" s="11"/>
      <c r="L260" s="11"/>
      <c r="M260" s="11"/>
      <c r="N260" s="11"/>
      <c r="O260" s="11"/>
      <c r="P260" s="11"/>
      <c r="Q260" s="11"/>
    </row>
    <row r="261" spans="1:17" ht="12.75">
      <c r="A261" s="11"/>
      <c r="B261" s="11"/>
      <c r="C261" s="11"/>
      <c r="D261" s="11"/>
      <c r="E261" s="11"/>
      <c r="F261" s="11"/>
      <c r="G261" s="11"/>
      <c r="H261" s="11"/>
      <c r="I261" s="29"/>
      <c r="J261" s="11"/>
      <c r="K261" s="11"/>
      <c r="L261" s="11"/>
      <c r="M261" s="11"/>
      <c r="N261" s="11"/>
      <c r="O261" s="11"/>
      <c r="P261" s="11"/>
      <c r="Q261" s="11"/>
    </row>
    <row r="262" spans="1:17" ht="12.75">
      <c r="A262" s="11"/>
      <c r="B262" s="11"/>
      <c r="C262" s="11"/>
      <c r="D262" s="11"/>
      <c r="E262" s="11"/>
      <c r="F262" s="11"/>
      <c r="G262" s="11"/>
      <c r="H262" s="11"/>
      <c r="I262" s="29"/>
      <c r="J262" s="11"/>
      <c r="K262" s="11"/>
      <c r="L262" s="11"/>
      <c r="M262" s="11"/>
      <c r="N262" s="11"/>
      <c r="O262" s="11"/>
      <c r="P262" s="11"/>
      <c r="Q262" s="11"/>
    </row>
    <row r="263" spans="1:17" ht="12.75">
      <c r="A263" s="11"/>
      <c r="B263" s="11"/>
      <c r="C263" s="11"/>
      <c r="D263" s="11"/>
      <c r="E263" s="11"/>
      <c r="F263" s="11"/>
      <c r="G263" s="11"/>
      <c r="H263" s="11"/>
      <c r="I263" s="29"/>
      <c r="J263" s="11"/>
      <c r="K263" s="11"/>
      <c r="L263" s="11"/>
      <c r="M263" s="11"/>
      <c r="N263" s="11"/>
      <c r="O263" s="11"/>
      <c r="P263" s="11"/>
      <c r="Q263" s="11"/>
    </row>
    <row r="264" spans="1:17" ht="12.75">
      <c r="A264" s="11"/>
      <c r="B264" s="11"/>
      <c r="C264" s="11"/>
      <c r="D264" s="11"/>
      <c r="E264" s="11"/>
      <c r="F264" s="11"/>
      <c r="G264" s="11"/>
      <c r="H264" s="11"/>
      <c r="I264" s="29"/>
      <c r="J264" s="11"/>
      <c r="K264" s="11"/>
      <c r="L264" s="11"/>
      <c r="M264" s="11"/>
      <c r="N264" s="11"/>
      <c r="O264" s="11"/>
      <c r="P264" s="11"/>
      <c r="Q264" s="11"/>
    </row>
    <row r="265" spans="1:17" ht="12.75">
      <c r="A265" s="11"/>
      <c r="B265" s="11"/>
      <c r="C265" s="11"/>
      <c r="D265" s="11"/>
      <c r="E265" s="11"/>
      <c r="F265" s="11"/>
      <c r="G265" s="11"/>
      <c r="H265" s="11"/>
      <c r="I265" s="29"/>
      <c r="J265" s="11"/>
      <c r="K265" s="11"/>
      <c r="L265" s="11"/>
      <c r="M265" s="11"/>
      <c r="N265" s="11"/>
      <c r="O265" s="11"/>
      <c r="P265" s="11"/>
      <c r="Q265" s="11"/>
    </row>
    <row r="266" spans="1:17" ht="12.75">
      <c r="A266" s="11"/>
      <c r="B266" s="11"/>
      <c r="C266" s="11"/>
      <c r="D266" s="11"/>
      <c r="E266" s="11"/>
      <c r="F266" s="11"/>
      <c r="G266" s="11"/>
      <c r="H266" s="11"/>
      <c r="I266" s="29"/>
      <c r="J266" s="11"/>
      <c r="K266" s="11"/>
      <c r="L266" s="11"/>
      <c r="M266" s="11"/>
      <c r="N266" s="11"/>
      <c r="O266" s="11"/>
      <c r="P266" s="11"/>
      <c r="Q266" s="11"/>
    </row>
    <row r="267" spans="1:17" ht="12.75">
      <c r="A267" s="11"/>
      <c r="B267" s="11"/>
      <c r="C267" s="11"/>
      <c r="D267" s="11"/>
      <c r="E267" s="11"/>
      <c r="F267" s="11"/>
      <c r="G267" s="11"/>
      <c r="H267" s="11"/>
      <c r="I267" s="29"/>
      <c r="J267" s="11"/>
      <c r="K267" s="11"/>
      <c r="L267" s="11"/>
      <c r="M267" s="11"/>
      <c r="N267" s="11"/>
      <c r="O267" s="11"/>
      <c r="P267" s="11"/>
      <c r="Q267" s="11"/>
    </row>
    <row r="268" spans="1:17" ht="12.75">
      <c r="A268" s="11"/>
      <c r="B268" s="11"/>
      <c r="C268" s="11"/>
      <c r="D268" s="11"/>
      <c r="E268" s="11"/>
      <c r="F268" s="11"/>
      <c r="G268" s="11"/>
      <c r="H268" s="11"/>
      <c r="I268" s="29"/>
      <c r="J268" s="11"/>
      <c r="K268" s="11"/>
      <c r="L268" s="11"/>
      <c r="M268" s="11"/>
      <c r="N268" s="11"/>
      <c r="O268" s="11"/>
      <c r="P268" s="11"/>
      <c r="Q268" s="11"/>
    </row>
    <row r="269" spans="1:17" ht="12.75">
      <c r="A269" s="11"/>
      <c r="B269" s="11"/>
      <c r="C269" s="11"/>
      <c r="D269" s="11"/>
      <c r="E269" s="11"/>
      <c r="F269" s="11"/>
      <c r="G269" s="11"/>
      <c r="H269" s="11"/>
      <c r="I269" s="29"/>
      <c r="J269" s="11"/>
      <c r="K269" s="11"/>
      <c r="L269" s="11"/>
      <c r="M269" s="11"/>
      <c r="N269" s="11"/>
      <c r="O269" s="11"/>
      <c r="P269" s="11"/>
      <c r="Q269" s="11"/>
    </row>
    <row r="270" spans="1:17" ht="12.75">
      <c r="A270" s="11"/>
      <c r="B270" s="11"/>
      <c r="C270" s="11"/>
      <c r="D270" s="11"/>
      <c r="E270" s="11"/>
      <c r="F270" s="11"/>
      <c r="G270" s="11"/>
      <c r="H270" s="11"/>
      <c r="I270" s="29"/>
      <c r="J270" s="11"/>
      <c r="K270" s="11"/>
      <c r="L270" s="11"/>
      <c r="M270" s="11"/>
      <c r="N270" s="11"/>
      <c r="O270" s="11"/>
      <c r="P270" s="11"/>
      <c r="Q270" s="11"/>
    </row>
    <row r="271" spans="1:17" ht="12.75">
      <c r="A271" s="11"/>
      <c r="B271" s="11"/>
      <c r="C271" s="11"/>
      <c r="D271" s="11"/>
      <c r="E271" s="11"/>
      <c r="F271" s="11"/>
      <c r="G271" s="11"/>
      <c r="H271" s="11"/>
      <c r="I271" s="29"/>
      <c r="J271" s="11"/>
      <c r="K271" s="11"/>
      <c r="L271" s="11"/>
      <c r="M271" s="11"/>
      <c r="N271" s="11"/>
      <c r="O271" s="11"/>
      <c r="P271" s="11"/>
      <c r="Q271" s="11"/>
    </row>
    <row r="272" spans="1:17" ht="12.75">
      <c r="A272" s="11"/>
      <c r="B272" s="11"/>
      <c r="C272" s="11"/>
      <c r="D272" s="11"/>
      <c r="E272" s="11"/>
      <c r="F272" s="11"/>
      <c r="G272" s="11"/>
      <c r="H272" s="11"/>
      <c r="I272" s="29"/>
      <c r="J272" s="11"/>
      <c r="K272" s="11"/>
      <c r="L272" s="11"/>
      <c r="M272" s="11"/>
      <c r="N272" s="11"/>
      <c r="O272" s="11"/>
      <c r="P272" s="11"/>
      <c r="Q272" s="11"/>
    </row>
    <row r="273" spans="1:17" ht="12.75">
      <c r="A273" s="11"/>
      <c r="B273" s="11"/>
      <c r="C273" s="11"/>
      <c r="D273" s="11"/>
      <c r="E273" s="11"/>
      <c r="F273" s="11"/>
      <c r="G273" s="11"/>
      <c r="H273" s="11"/>
      <c r="I273" s="29"/>
      <c r="J273" s="11"/>
      <c r="K273" s="11"/>
      <c r="L273" s="11"/>
      <c r="M273" s="11"/>
      <c r="N273" s="11"/>
      <c r="O273" s="11"/>
      <c r="P273" s="11"/>
      <c r="Q273" s="11"/>
    </row>
    <row r="274" spans="1:17" ht="12.75">
      <c r="A274" s="11"/>
      <c r="B274" s="11"/>
      <c r="C274" s="11"/>
      <c r="D274" s="11"/>
      <c r="E274" s="11"/>
      <c r="F274" s="11"/>
      <c r="G274" s="11"/>
      <c r="H274" s="11"/>
      <c r="I274" s="29"/>
      <c r="J274" s="11"/>
      <c r="K274" s="11"/>
      <c r="L274" s="11"/>
      <c r="M274" s="11"/>
      <c r="N274" s="11"/>
      <c r="O274" s="11"/>
      <c r="P274" s="11"/>
      <c r="Q274" s="11"/>
    </row>
    <row r="275" spans="1:17" ht="12.75">
      <c r="A275" s="11"/>
      <c r="B275" s="11"/>
      <c r="C275" s="11"/>
      <c r="D275" s="11"/>
      <c r="E275" s="11"/>
      <c r="F275" s="11"/>
      <c r="G275" s="11"/>
      <c r="H275" s="11"/>
      <c r="I275" s="29"/>
      <c r="J275" s="11"/>
      <c r="K275" s="11"/>
      <c r="L275" s="11"/>
      <c r="M275" s="11"/>
      <c r="N275" s="11"/>
      <c r="O275" s="11"/>
      <c r="P275" s="11"/>
      <c r="Q275" s="11"/>
    </row>
    <row r="276" spans="1:17" ht="12.75">
      <c r="A276" s="11"/>
      <c r="B276" s="11"/>
      <c r="C276" s="11"/>
      <c r="D276" s="11"/>
      <c r="E276" s="11"/>
      <c r="F276" s="11"/>
      <c r="G276" s="11"/>
      <c r="H276" s="11"/>
      <c r="I276" s="29"/>
      <c r="J276" s="11"/>
      <c r="K276" s="11"/>
      <c r="L276" s="11"/>
      <c r="M276" s="11"/>
      <c r="N276" s="11"/>
      <c r="O276" s="11"/>
      <c r="P276" s="11"/>
      <c r="Q276" s="11"/>
    </row>
    <row r="277" spans="1:17" ht="12.75">
      <c r="A277" s="11"/>
      <c r="B277" s="11"/>
      <c r="C277" s="11"/>
      <c r="D277" s="11"/>
      <c r="E277" s="11"/>
      <c r="F277" s="11"/>
      <c r="G277" s="11"/>
      <c r="H277" s="11"/>
      <c r="I277" s="29"/>
      <c r="J277" s="11"/>
      <c r="K277" s="11"/>
      <c r="L277" s="11"/>
      <c r="M277" s="11"/>
      <c r="N277" s="11"/>
      <c r="O277" s="11"/>
      <c r="P277" s="11"/>
      <c r="Q277" s="11"/>
    </row>
    <row r="278" spans="1:17" ht="12.75">
      <c r="A278" s="11"/>
      <c r="B278" s="11"/>
      <c r="C278" s="11"/>
      <c r="D278" s="11"/>
      <c r="E278" s="11"/>
      <c r="F278" s="11"/>
      <c r="G278" s="11"/>
      <c r="H278" s="11"/>
      <c r="I278" s="29"/>
      <c r="J278" s="11"/>
      <c r="K278" s="11"/>
      <c r="L278" s="11"/>
      <c r="M278" s="11"/>
      <c r="N278" s="11"/>
      <c r="O278" s="11"/>
      <c r="P278" s="11"/>
      <c r="Q278" s="11"/>
    </row>
    <row r="279" spans="1:17" ht="12.75">
      <c r="A279" s="11"/>
      <c r="B279" s="11"/>
      <c r="C279" s="11"/>
      <c r="D279" s="11"/>
      <c r="E279" s="11"/>
      <c r="F279" s="11"/>
      <c r="G279" s="11"/>
      <c r="H279" s="11"/>
      <c r="I279" s="29"/>
      <c r="J279" s="11"/>
      <c r="K279" s="11"/>
      <c r="L279" s="11"/>
      <c r="M279" s="11"/>
      <c r="N279" s="11"/>
      <c r="O279" s="11"/>
      <c r="P279" s="11"/>
      <c r="Q279" s="11"/>
    </row>
    <row r="280" spans="1:17" ht="12.75">
      <c r="A280" s="11"/>
      <c r="B280" s="11"/>
      <c r="C280" s="11"/>
      <c r="D280" s="11"/>
      <c r="E280" s="11"/>
      <c r="F280" s="11"/>
      <c r="G280" s="11"/>
      <c r="H280" s="11"/>
      <c r="I280" s="29"/>
      <c r="J280" s="11"/>
      <c r="K280" s="11"/>
      <c r="L280" s="11"/>
      <c r="M280" s="11"/>
      <c r="N280" s="11"/>
      <c r="O280" s="11"/>
      <c r="P280" s="11"/>
      <c r="Q280" s="11"/>
    </row>
    <row r="281" spans="1:17" ht="12.75">
      <c r="A281" s="11"/>
      <c r="B281" s="11"/>
      <c r="C281" s="11"/>
      <c r="D281" s="11"/>
      <c r="E281" s="11"/>
      <c r="F281" s="11"/>
      <c r="G281" s="11"/>
      <c r="H281" s="11"/>
      <c r="I281" s="29"/>
      <c r="J281" s="11"/>
      <c r="K281" s="11"/>
      <c r="L281" s="11"/>
      <c r="M281" s="11"/>
      <c r="N281" s="11"/>
      <c r="O281" s="11"/>
      <c r="P281" s="11"/>
      <c r="Q281" s="11"/>
    </row>
    <row r="282" spans="1:17" ht="12.75">
      <c r="A282" s="11"/>
      <c r="B282" s="11"/>
      <c r="C282" s="11"/>
      <c r="D282" s="11"/>
      <c r="E282" s="11"/>
      <c r="F282" s="11"/>
      <c r="G282" s="11"/>
      <c r="H282" s="11"/>
      <c r="I282" s="29"/>
      <c r="J282" s="11"/>
      <c r="K282" s="11"/>
      <c r="L282" s="11"/>
      <c r="M282" s="11"/>
      <c r="N282" s="11"/>
      <c r="O282" s="11"/>
      <c r="P282" s="11"/>
      <c r="Q282" s="11"/>
    </row>
    <row r="283" spans="1:17" ht="12.75">
      <c r="A283" s="11"/>
      <c r="B283" s="11"/>
      <c r="C283" s="11"/>
      <c r="D283" s="11"/>
      <c r="E283" s="11"/>
      <c r="F283" s="11"/>
      <c r="G283" s="11"/>
      <c r="H283" s="11"/>
      <c r="I283" s="29"/>
      <c r="J283" s="11"/>
      <c r="K283" s="11"/>
      <c r="L283" s="11"/>
      <c r="M283" s="11"/>
      <c r="N283" s="11"/>
      <c r="O283" s="11"/>
      <c r="P283" s="11"/>
      <c r="Q283" s="11"/>
    </row>
    <row r="284" spans="1:17" ht="12.75">
      <c r="A284" s="11"/>
      <c r="B284" s="11"/>
      <c r="C284" s="11"/>
      <c r="D284" s="11"/>
      <c r="E284" s="11"/>
      <c r="F284" s="11"/>
      <c r="G284" s="11"/>
      <c r="H284" s="11"/>
      <c r="I284" s="29"/>
      <c r="J284" s="11"/>
      <c r="K284" s="11"/>
      <c r="L284" s="11"/>
      <c r="M284" s="11"/>
      <c r="N284" s="11"/>
      <c r="O284" s="11"/>
      <c r="P284" s="11"/>
      <c r="Q284" s="11"/>
    </row>
    <row r="285" spans="1:17" ht="12.75">
      <c r="A285" s="11"/>
      <c r="B285" s="11"/>
      <c r="C285" s="11"/>
      <c r="D285" s="11"/>
      <c r="E285" s="11"/>
      <c r="F285" s="11"/>
      <c r="G285" s="11"/>
      <c r="H285" s="11"/>
      <c r="I285" s="29"/>
      <c r="J285" s="11"/>
      <c r="K285" s="11"/>
      <c r="L285" s="11"/>
      <c r="M285" s="11"/>
      <c r="N285" s="11"/>
      <c r="O285" s="11"/>
      <c r="P285" s="11"/>
      <c r="Q285" s="11"/>
    </row>
    <row r="286" spans="1:17" ht="12.75">
      <c r="A286" s="11"/>
      <c r="B286" s="11"/>
      <c r="C286" s="11"/>
      <c r="D286" s="11"/>
      <c r="E286" s="11"/>
      <c r="F286" s="11"/>
      <c r="G286" s="11"/>
      <c r="H286" s="11"/>
      <c r="I286" s="29"/>
      <c r="J286" s="11"/>
      <c r="K286" s="11"/>
      <c r="L286" s="11"/>
      <c r="M286" s="11"/>
      <c r="N286" s="11"/>
      <c r="O286" s="11"/>
      <c r="P286" s="11"/>
      <c r="Q286" s="11"/>
    </row>
    <row r="287" spans="1:17" ht="12.75">
      <c r="A287" s="11"/>
      <c r="B287" s="11"/>
      <c r="C287" s="11"/>
      <c r="D287" s="11"/>
      <c r="E287" s="11"/>
      <c r="F287" s="11"/>
      <c r="G287" s="11"/>
      <c r="H287" s="11"/>
      <c r="I287" s="29"/>
      <c r="J287" s="11"/>
      <c r="K287" s="11"/>
      <c r="L287" s="11"/>
      <c r="M287" s="11"/>
      <c r="N287" s="11"/>
      <c r="O287" s="11"/>
      <c r="P287" s="11"/>
      <c r="Q287" s="11"/>
    </row>
    <row r="288" spans="1:17" ht="12.75">
      <c r="A288" s="11"/>
      <c r="B288" s="11"/>
      <c r="C288" s="11"/>
      <c r="D288" s="11"/>
      <c r="E288" s="11"/>
      <c r="F288" s="11"/>
      <c r="G288" s="11"/>
      <c r="H288" s="11"/>
      <c r="I288" s="29"/>
      <c r="J288" s="11"/>
      <c r="K288" s="11"/>
      <c r="L288" s="11"/>
      <c r="M288" s="11"/>
      <c r="N288" s="11"/>
      <c r="O288" s="11"/>
      <c r="P288" s="11"/>
      <c r="Q288" s="11"/>
    </row>
    <row r="289" spans="1:17" ht="12.75">
      <c r="A289" s="11"/>
      <c r="B289" s="11"/>
      <c r="C289" s="11"/>
      <c r="D289" s="11"/>
      <c r="E289" s="11"/>
      <c r="F289" s="11"/>
      <c r="G289" s="11"/>
      <c r="H289" s="11"/>
      <c r="I289" s="29"/>
      <c r="J289" s="11"/>
      <c r="K289" s="11"/>
      <c r="L289" s="11"/>
      <c r="M289" s="11"/>
      <c r="N289" s="11"/>
      <c r="O289" s="11"/>
      <c r="P289" s="11"/>
      <c r="Q289" s="11"/>
    </row>
    <row r="290" spans="1:17" ht="12.75">
      <c r="A290" s="11"/>
      <c r="B290" s="11"/>
      <c r="C290" s="11"/>
      <c r="D290" s="11"/>
      <c r="E290" s="11"/>
      <c r="F290" s="11"/>
      <c r="G290" s="11"/>
      <c r="H290" s="11"/>
      <c r="I290" s="29"/>
      <c r="J290" s="11"/>
      <c r="K290" s="11"/>
      <c r="L290" s="11"/>
      <c r="M290" s="11"/>
      <c r="N290" s="11"/>
      <c r="O290" s="11"/>
      <c r="P290" s="11"/>
      <c r="Q290" s="11"/>
    </row>
    <row r="291" spans="1:17" ht="12.75">
      <c r="A291" s="11"/>
      <c r="B291" s="11"/>
      <c r="C291" s="11"/>
      <c r="D291" s="11"/>
      <c r="E291" s="11"/>
      <c r="F291" s="11"/>
      <c r="G291" s="11"/>
      <c r="H291" s="11"/>
      <c r="I291" s="29"/>
      <c r="J291" s="11"/>
      <c r="K291" s="11"/>
      <c r="L291" s="11"/>
      <c r="M291" s="11"/>
      <c r="N291" s="11"/>
      <c r="O291" s="11"/>
      <c r="P291" s="11"/>
      <c r="Q291" s="11"/>
    </row>
    <row r="292" spans="1:17" ht="12.75">
      <c r="A292" s="11"/>
      <c r="B292" s="11"/>
      <c r="C292" s="11"/>
      <c r="D292" s="11"/>
      <c r="E292" s="11"/>
      <c r="F292" s="11"/>
      <c r="G292" s="11"/>
      <c r="H292" s="11"/>
      <c r="I292" s="29"/>
      <c r="J292" s="11"/>
      <c r="K292" s="11"/>
      <c r="L292" s="11"/>
      <c r="M292" s="11"/>
      <c r="N292" s="11"/>
      <c r="O292" s="11"/>
      <c r="P292" s="11"/>
      <c r="Q292" s="11"/>
    </row>
    <row r="293" spans="1:17" ht="12.75">
      <c r="A293" s="11"/>
      <c r="B293" s="11"/>
      <c r="C293" s="11"/>
      <c r="D293" s="11"/>
      <c r="E293" s="11"/>
      <c r="F293" s="11"/>
      <c r="G293" s="11"/>
      <c r="H293" s="11"/>
      <c r="I293" s="29"/>
      <c r="J293" s="11"/>
      <c r="K293" s="11"/>
      <c r="L293" s="11"/>
      <c r="M293" s="11"/>
      <c r="N293" s="11"/>
      <c r="O293" s="11"/>
      <c r="P293" s="11"/>
      <c r="Q293" s="11"/>
    </row>
    <row r="294" spans="1:17" ht="12.75">
      <c r="A294" s="11"/>
      <c r="B294" s="11"/>
      <c r="C294" s="11"/>
      <c r="D294" s="11"/>
      <c r="E294" s="11"/>
      <c r="F294" s="11"/>
      <c r="G294" s="11"/>
      <c r="H294" s="11"/>
      <c r="I294" s="29"/>
      <c r="J294" s="11"/>
      <c r="K294" s="11"/>
      <c r="L294" s="11"/>
      <c r="M294" s="11"/>
      <c r="N294" s="11"/>
      <c r="O294" s="11"/>
      <c r="P294" s="11"/>
      <c r="Q294" s="11"/>
    </row>
    <row r="295" spans="1:17" ht="12.75">
      <c r="A295" s="11"/>
      <c r="B295" s="11"/>
      <c r="C295" s="11"/>
      <c r="D295" s="11"/>
      <c r="E295" s="11"/>
      <c r="F295" s="11"/>
      <c r="G295" s="11"/>
      <c r="H295" s="11"/>
      <c r="I295" s="29"/>
      <c r="J295" s="11"/>
      <c r="K295" s="11"/>
      <c r="L295" s="11"/>
      <c r="M295" s="11"/>
      <c r="N295" s="11"/>
      <c r="O295" s="11"/>
      <c r="P295" s="11"/>
      <c r="Q295" s="11"/>
    </row>
    <row r="296" spans="1:17" ht="12.75">
      <c r="A296" s="11"/>
      <c r="B296" s="11"/>
      <c r="C296" s="11"/>
      <c r="D296" s="11"/>
      <c r="E296" s="11"/>
      <c r="F296" s="11"/>
      <c r="G296" s="11"/>
      <c r="H296" s="11"/>
      <c r="I296" s="29"/>
      <c r="J296" s="11"/>
      <c r="K296" s="11"/>
      <c r="L296" s="11"/>
      <c r="M296" s="11"/>
      <c r="N296" s="11"/>
      <c r="O296" s="11"/>
      <c r="P296" s="11"/>
      <c r="Q296" s="11"/>
    </row>
    <row r="297" spans="1:17" ht="12.75">
      <c r="A297" s="11"/>
      <c r="B297" s="11"/>
      <c r="C297" s="11"/>
      <c r="D297" s="11"/>
      <c r="E297" s="11"/>
      <c r="F297" s="11"/>
      <c r="G297" s="11"/>
      <c r="H297" s="11"/>
      <c r="I297" s="29"/>
      <c r="J297" s="11"/>
      <c r="K297" s="11"/>
      <c r="L297" s="11"/>
      <c r="M297" s="11"/>
      <c r="N297" s="11"/>
      <c r="O297" s="11"/>
      <c r="P297" s="11"/>
      <c r="Q297" s="11"/>
    </row>
    <row r="298" spans="1:17" ht="12.75">
      <c r="A298" s="11"/>
      <c r="B298" s="11"/>
      <c r="C298" s="11"/>
      <c r="D298" s="11"/>
      <c r="E298" s="11"/>
      <c r="F298" s="11"/>
      <c r="G298" s="11"/>
      <c r="H298" s="11"/>
      <c r="I298" s="29"/>
      <c r="J298" s="11"/>
      <c r="K298" s="11"/>
      <c r="L298" s="11"/>
      <c r="M298" s="11"/>
      <c r="N298" s="11"/>
      <c r="O298" s="11"/>
      <c r="P298" s="11"/>
      <c r="Q298" s="11"/>
    </row>
    <row r="299" spans="1:17" ht="12.75">
      <c r="A299" s="11"/>
      <c r="B299" s="11"/>
      <c r="C299" s="11"/>
      <c r="D299" s="11"/>
      <c r="E299" s="11"/>
      <c r="F299" s="11"/>
      <c r="G299" s="11"/>
      <c r="H299" s="11"/>
      <c r="I299" s="29"/>
      <c r="J299" s="11"/>
      <c r="K299" s="11"/>
      <c r="L299" s="11"/>
      <c r="M299" s="11"/>
      <c r="N299" s="11"/>
      <c r="O299" s="11"/>
      <c r="P299" s="11"/>
      <c r="Q299" s="11"/>
    </row>
    <row r="300" spans="1:17" ht="12.75">
      <c r="A300" s="11"/>
      <c r="B300" s="11"/>
      <c r="C300" s="11"/>
      <c r="D300" s="11"/>
      <c r="E300" s="11"/>
      <c r="F300" s="11"/>
      <c r="G300" s="11"/>
      <c r="H300" s="11"/>
      <c r="I300" s="29"/>
      <c r="J300" s="11"/>
      <c r="K300" s="11"/>
      <c r="L300" s="11"/>
      <c r="M300" s="11"/>
      <c r="N300" s="11"/>
      <c r="O300" s="11"/>
      <c r="P300" s="11"/>
      <c r="Q300" s="11"/>
    </row>
    <row r="301" spans="1:17" ht="12.75">
      <c r="A301" s="11"/>
      <c r="B301" s="11"/>
      <c r="C301" s="11"/>
      <c r="D301" s="11"/>
      <c r="E301" s="11"/>
      <c r="F301" s="11"/>
      <c r="G301" s="11"/>
      <c r="H301" s="11"/>
      <c r="I301" s="29"/>
      <c r="J301" s="11"/>
      <c r="K301" s="11"/>
      <c r="L301" s="11"/>
      <c r="M301" s="11"/>
      <c r="N301" s="11"/>
      <c r="O301" s="11"/>
      <c r="P301" s="11"/>
      <c r="Q301" s="11"/>
    </row>
    <row r="302" spans="1:17" ht="12.75">
      <c r="A302" s="11"/>
      <c r="B302" s="11"/>
      <c r="C302" s="11"/>
      <c r="D302" s="11"/>
      <c r="E302" s="11"/>
      <c r="F302" s="11"/>
      <c r="G302" s="11"/>
      <c r="H302" s="11"/>
      <c r="I302" s="29"/>
      <c r="J302" s="11"/>
      <c r="K302" s="11"/>
      <c r="L302" s="11"/>
      <c r="M302" s="11"/>
      <c r="N302" s="11"/>
      <c r="O302" s="11"/>
      <c r="P302" s="11"/>
      <c r="Q302" s="11"/>
    </row>
    <row r="303" spans="1:17" ht="12.75">
      <c r="A303" s="11"/>
      <c r="B303" s="11"/>
      <c r="C303" s="11"/>
      <c r="D303" s="11"/>
      <c r="E303" s="11"/>
      <c r="F303" s="11"/>
      <c r="G303" s="11"/>
      <c r="H303" s="11"/>
      <c r="I303" s="29"/>
      <c r="J303" s="11"/>
      <c r="K303" s="11"/>
      <c r="L303" s="11"/>
      <c r="M303" s="11"/>
      <c r="N303" s="11"/>
      <c r="O303" s="11"/>
      <c r="P303" s="11"/>
      <c r="Q303" s="11"/>
    </row>
    <row r="304" spans="1:17" ht="12.75">
      <c r="A304" s="11"/>
      <c r="B304" s="11"/>
      <c r="C304" s="11"/>
      <c r="D304" s="11"/>
      <c r="E304" s="11"/>
      <c r="F304" s="11"/>
      <c r="G304" s="11"/>
      <c r="H304" s="11"/>
      <c r="I304" s="29"/>
      <c r="J304" s="11"/>
      <c r="K304" s="11"/>
      <c r="L304" s="11"/>
      <c r="M304" s="11"/>
      <c r="N304" s="11"/>
      <c r="O304" s="11"/>
      <c r="P304" s="11"/>
      <c r="Q304" s="11"/>
    </row>
    <row r="305" spans="1:17" ht="12.75">
      <c r="A305" s="11"/>
      <c r="B305" s="11"/>
      <c r="C305" s="11"/>
      <c r="D305" s="11"/>
      <c r="E305" s="11"/>
      <c r="F305" s="11"/>
      <c r="G305" s="11"/>
      <c r="H305" s="11"/>
      <c r="I305" s="29"/>
      <c r="J305" s="11"/>
      <c r="K305" s="11"/>
      <c r="L305" s="11"/>
      <c r="M305" s="11"/>
      <c r="N305" s="11"/>
      <c r="O305" s="11"/>
      <c r="P305" s="11"/>
      <c r="Q305" s="11"/>
    </row>
    <row r="306" spans="1:17" ht="12.75">
      <c r="A306" s="11"/>
      <c r="B306" s="11"/>
      <c r="C306" s="11"/>
      <c r="D306" s="11"/>
      <c r="E306" s="11"/>
      <c r="F306" s="11"/>
      <c r="G306" s="11"/>
      <c r="H306" s="11"/>
      <c r="I306" s="29"/>
      <c r="J306" s="11"/>
      <c r="K306" s="11"/>
      <c r="L306" s="11"/>
      <c r="M306" s="11"/>
      <c r="N306" s="11"/>
      <c r="O306" s="11"/>
      <c r="P306" s="11"/>
      <c r="Q306" s="11"/>
    </row>
    <row r="307" spans="1:17" ht="12.75">
      <c r="A307" s="11"/>
      <c r="B307" s="11"/>
      <c r="C307" s="11"/>
      <c r="D307" s="11"/>
      <c r="E307" s="11"/>
      <c r="F307" s="11"/>
      <c r="G307" s="11"/>
      <c r="H307" s="11"/>
      <c r="I307" s="29"/>
      <c r="J307" s="11"/>
      <c r="K307" s="11"/>
      <c r="L307" s="11"/>
      <c r="M307" s="11"/>
      <c r="N307" s="11"/>
      <c r="O307" s="11"/>
      <c r="P307" s="11"/>
      <c r="Q307" s="11"/>
    </row>
    <row r="308" spans="1:17" ht="12.75">
      <c r="A308" s="11"/>
      <c r="B308" s="11"/>
      <c r="C308" s="11"/>
      <c r="D308" s="11"/>
      <c r="E308" s="11"/>
      <c r="F308" s="11"/>
      <c r="G308" s="11"/>
      <c r="H308" s="11"/>
      <c r="I308" s="29"/>
      <c r="J308" s="11"/>
      <c r="K308" s="11"/>
      <c r="L308" s="11"/>
      <c r="M308" s="11"/>
      <c r="N308" s="11"/>
      <c r="O308" s="11"/>
      <c r="P308" s="11"/>
      <c r="Q308" s="11"/>
    </row>
    <row r="309" spans="1:17" ht="12.75">
      <c r="A309" s="11"/>
      <c r="B309" s="11"/>
      <c r="C309" s="11"/>
      <c r="D309" s="11"/>
      <c r="E309" s="11"/>
      <c r="F309" s="11"/>
      <c r="G309" s="11"/>
      <c r="H309" s="11"/>
      <c r="I309" s="29"/>
      <c r="J309" s="11"/>
      <c r="K309" s="11"/>
      <c r="L309" s="11"/>
      <c r="M309" s="11"/>
      <c r="N309" s="11"/>
      <c r="O309" s="11"/>
      <c r="P309" s="11"/>
      <c r="Q309" s="11"/>
    </row>
    <row r="310" spans="1:17" ht="12.75">
      <c r="A310" s="11"/>
      <c r="B310" s="11"/>
      <c r="C310" s="11"/>
      <c r="D310" s="11"/>
      <c r="E310" s="11"/>
      <c r="F310" s="11"/>
      <c r="G310" s="11"/>
      <c r="H310" s="11"/>
      <c r="I310" s="29"/>
      <c r="J310" s="11"/>
      <c r="K310" s="11"/>
      <c r="L310" s="11"/>
      <c r="M310" s="11"/>
      <c r="N310" s="11"/>
      <c r="O310" s="11"/>
      <c r="P310" s="11"/>
      <c r="Q310" s="11"/>
    </row>
    <row r="311" spans="1:17" ht="12.75">
      <c r="A311" s="11"/>
      <c r="B311" s="11"/>
      <c r="C311" s="11"/>
      <c r="D311" s="11"/>
      <c r="E311" s="11"/>
      <c r="F311" s="11"/>
      <c r="G311" s="11"/>
      <c r="H311" s="11"/>
      <c r="I311" s="29"/>
      <c r="J311" s="11"/>
      <c r="K311" s="11"/>
      <c r="L311" s="11"/>
      <c r="M311" s="11"/>
      <c r="N311" s="11"/>
      <c r="O311" s="11"/>
      <c r="P311" s="11"/>
      <c r="Q311" s="11"/>
    </row>
    <row r="312" spans="1:17" ht="12.75">
      <c r="A312" s="11"/>
      <c r="B312" s="11"/>
      <c r="C312" s="11"/>
      <c r="D312" s="11"/>
      <c r="E312" s="11"/>
      <c r="F312" s="11"/>
      <c r="G312" s="11"/>
      <c r="H312" s="11"/>
      <c r="I312" s="29"/>
      <c r="J312" s="11"/>
      <c r="K312" s="11"/>
      <c r="L312" s="11"/>
      <c r="M312" s="11"/>
      <c r="N312" s="11"/>
      <c r="O312" s="11"/>
      <c r="P312" s="11"/>
      <c r="Q312" s="11"/>
    </row>
    <row r="313" spans="1:17" ht="12.75">
      <c r="A313" s="11"/>
      <c r="B313" s="11"/>
      <c r="C313" s="11"/>
      <c r="D313" s="11"/>
      <c r="E313" s="11"/>
      <c r="F313" s="11"/>
      <c r="G313" s="11"/>
      <c r="H313" s="11"/>
      <c r="I313" s="29"/>
      <c r="J313" s="11"/>
      <c r="K313" s="11"/>
      <c r="L313" s="11"/>
      <c r="M313" s="11"/>
      <c r="N313" s="11"/>
      <c r="O313" s="11"/>
      <c r="P313" s="11"/>
      <c r="Q313" s="11"/>
    </row>
    <row r="314" spans="1:17" ht="12.75">
      <c r="A314" s="11"/>
      <c r="B314" s="11"/>
      <c r="C314" s="11"/>
      <c r="D314" s="11"/>
      <c r="E314" s="11"/>
      <c r="F314" s="11"/>
      <c r="G314" s="11"/>
      <c r="H314" s="11"/>
      <c r="I314" s="29"/>
      <c r="J314" s="11"/>
      <c r="K314" s="11"/>
      <c r="L314" s="11"/>
      <c r="M314" s="11"/>
      <c r="N314" s="11"/>
      <c r="O314" s="11"/>
      <c r="P314" s="11"/>
      <c r="Q314" s="11"/>
    </row>
    <row r="315" spans="1:17" ht="12.75">
      <c r="A315" s="11"/>
      <c r="B315" s="11"/>
      <c r="C315" s="11"/>
      <c r="D315" s="11"/>
      <c r="E315" s="11"/>
      <c r="F315" s="11"/>
      <c r="G315" s="11"/>
      <c r="H315" s="11"/>
      <c r="I315" s="29"/>
      <c r="J315" s="11"/>
      <c r="K315" s="11"/>
      <c r="L315" s="11"/>
      <c r="M315" s="11"/>
      <c r="N315" s="11"/>
      <c r="O315" s="11"/>
      <c r="P315" s="11"/>
      <c r="Q315" s="11"/>
    </row>
    <row r="316" spans="1:17" ht="12.75">
      <c r="A316" s="11"/>
      <c r="B316" s="11"/>
      <c r="C316" s="11"/>
      <c r="D316" s="11"/>
      <c r="E316" s="11"/>
      <c r="F316" s="11"/>
      <c r="G316" s="11"/>
      <c r="H316" s="11"/>
      <c r="I316" s="29"/>
      <c r="J316" s="11"/>
      <c r="K316" s="11"/>
      <c r="L316" s="11"/>
      <c r="M316" s="11"/>
      <c r="N316" s="11"/>
      <c r="O316" s="11"/>
      <c r="P316" s="11"/>
      <c r="Q316" s="11"/>
    </row>
    <row r="317" spans="1:17" ht="12.75">
      <c r="A317" s="11"/>
      <c r="B317" s="11"/>
      <c r="C317" s="11"/>
      <c r="D317" s="11"/>
      <c r="E317" s="11"/>
      <c r="F317" s="11"/>
      <c r="G317" s="11"/>
      <c r="H317" s="11"/>
      <c r="I317" s="29"/>
      <c r="J317" s="11"/>
      <c r="K317" s="11"/>
      <c r="L317" s="11"/>
      <c r="M317" s="11"/>
      <c r="N317" s="11"/>
      <c r="O317" s="11"/>
      <c r="P317" s="11"/>
      <c r="Q317" s="11"/>
    </row>
    <row r="318" spans="1:17" ht="12.75">
      <c r="A318" s="11"/>
      <c r="B318" s="11"/>
      <c r="C318" s="11"/>
      <c r="D318" s="11"/>
      <c r="E318" s="11"/>
      <c r="F318" s="11"/>
      <c r="G318" s="11"/>
      <c r="H318" s="11"/>
      <c r="I318" s="29"/>
      <c r="J318" s="11"/>
      <c r="K318" s="11"/>
      <c r="L318" s="11"/>
      <c r="M318" s="11"/>
      <c r="N318" s="11"/>
      <c r="O318" s="11"/>
      <c r="P318" s="11"/>
      <c r="Q318" s="11"/>
    </row>
    <row r="319" spans="1:17" ht="12.75">
      <c r="A319" s="11"/>
      <c r="B319" s="11"/>
      <c r="C319" s="11"/>
      <c r="D319" s="11"/>
      <c r="E319" s="11"/>
      <c r="F319" s="11"/>
      <c r="G319" s="11"/>
      <c r="H319" s="11"/>
      <c r="I319" s="29"/>
      <c r="J319" s="11"/>
      <c r="K319" s="11"/>
      <c r="L319" s="11"/>
      <c r="M319" s="11"/>
      <c r="N319" s="11"/>
      <c r="O319" s="11"/>
      <c r="P319" s="11"/>
      <c r="Q319" s="11"/>
    </row>
    <row r="320" spans="1:17" ht="12.75">
      <c r="A320" s="11"/>
      <c r="B320" s="11"/>
      <c r="C320" s="11"/>
      <c r="D320" s="11"/>
      <c r="E320" s="11"/>
      <c r="F320" s="11"/>
      <c r="G320" s="11"/>
      <c r="H320" s="11"/>
      <c r="I320" s="29"/>
      <c r="J320" s="11"/>
      <c r="K320" s="11"/>
      <c r="L320" s="11"/>
      <c r="M320" s="11"/>
      <c r="N320" s="11"/>
      <c r="O320" s="11"/>
      <c r="P320" s="11"/>
      <c r="Q320" s="11"/>
    </row>
    <row r="321" spans="1:17" ht="12.75">
      <c r="A321" s="11"/>
      <c r="B321" s="11"/>
      <c r="C321" s="11"/>
      <c r="D321" s="11"/>
      <c r="E321" s="11"/>
      <c r="F321" s="11"/>
      <c r="G321" s="11"/>
      <c r="H321" s="11"/>
      <c r="I321" s="29"/>
      <c r="J321" s="11"/>
      <c r="K321" s="11"/>
      <c r="L321" s="11"/>
      <c r="M321" s="11"/>
      <c r="N321" s="11"/>
      <c r="O321" s="11"/>
      <c r="P321" s="11"/>
      <c r="Q321" s="11"/>
    </row>
    <row r="322" spans="1:17" ht="12.75">
      <c r="A322" s="11"/>
      <c r="B322" s="11"/>
      <c r="C322" s="11"/>
      <c r="D322" s="11"/>
      <c r="E322" s="11"/>
      <c r="F322" s="11"/>
      <c r="G322" s="11"/>
      <c r="H322" s="11"/>
      <c r="I322" s="29"/>
      <c r="J322" s="11"/>
      <c r="K322" s="11"/>
      <c r="L322" s="11"/>
      <c r="M322" s="11"/>
      <c r="N322" s="11"/>
      <c r="O322" s="11"/>
      <c r="P322" s="11"/>
      <c r="Q322" s="11"/>
    </row>
    <row r="323" spans="1:17" ht="12.75">
      <c r="A323" s="11"/>
      <c r="B323" s="11"/>
      <c r="C323" s="11"/>
      <c r="D323" s="11"/>
      <c r="E323" s="11"/>
      <c r="F323" s="11"/>
      <c r="G323" s="11"/>
      <c r="H323" s="11"/>
      <c r="I323" s="29"/>
      <c r="J323" s="11"/>
      <c r="K323" s="11"/>
      <c r="L323" s="11"/>
      <c r="M323" s="11"/>
      <c r="N323" s="11"/>
      <c r="O323" s="11"/>
      <c r="P323" s="11"/>
      <c r="Q323" s="11"/>
    </row>
    <row r="324" spans="1:17" ht="12.75">
      <c r="A324" s="11"/>
      <c r="B324" s="11"/>
      <c r="C324" s="11"/>
      <c r="D324" s="11"/>
      <c r="E324" s="11"/>
      <c r="F324" s="11"/>
      <c r="G324" s="11"/>
      <c r="H324" s="11"/>
      <c r="I324" s="29"/>
      <c r="J324" s="11"/>
      <c r="K324" s="11"/>
      <c r="L324" s="11"/>
      <c r="M324" s="11"/>
      <c r="N324" s="11"/>
      <c r="O324" s="11"/>
      <c r="P324" s="11"/>
      <c r="Q324" s="11"/>
    </row>
    <row r="325" spans="1:17" ht="12.75">
      <c r="A325" s="11"/>
      <c r="B325" s="11"/>
      <c r="C325" s="11"/>
      <c r="D325" s="11"/>
      <c r="E325" s="11"/>
      <c r="F325" s="11"/>
      <c r="G325" s="11"/>
      <c r="H325" s="11"/>
      <c r="I325" s="29"/>
      <c r="J325" s="11"/>
      <c r="K325" s="11"/>
      <c r="L325" s="11"/>
      <c r="M325" s="11"/>
      <c r="N325" s="11"/>
      <c r="O325" s="11"/>
      <c r="P325" s="11"/>
      <c r="Q325" s="11"/>
    </row>
    <row r="326" spans="1:17" ht="12.75">
      <c r="A326" s="11"/>
      <c r="B326" s="11"/>
      <c r="C326" s="11"/>
      <c r="D326" s="11"/>
      <c r="E326" s="11"/>
      <c r="F326" s="11"/>
      <c r="G326" s="11"/>
      <c r="H326" s="11"/>
      <c r="I326" s="29"/>
      <c r="J326" s="11"/>
      <c r="K326" s="11"/>
      <c r="L326" s="11"/>
      <c r="M326" s="11"/>
      <c r="N326" s="11"/>
      <c r="O326" s="11"/>
      <c r="P326" s="11"/>
      <c r="Q326" s="11"/>
    </row>
    <row r="327" spans="1:17" ht="12.75">
      <c r="A327" s="11"/>
      <c r="B327" s="11"/>
      <c r="C327" s="11"/>
      <c r="D327" s="11"/>
      <c r="E327" s="11"/>
      <c r="F327" s="11"/>
      <c r="G327" s="11"/>
      <c r="H327" s="11"/>
      <c r="I327" s="29"/>
      <c r="J327" s="11"/>
      <c r="K327" s="11"/>
      <c r="L327" s="11"/>
      <c r="M327" s="11"/>
      <c r="N327" s="11"/>
      <c r="O327" s="11"/>
      <c r="P327" s="11"/>
      <c r="Q327" s="11"/>
    </row>
    <row r="328" spans="1:17" ht="12.75">
      <c r="A328" s="11"/>
      <c r="B328" s="11"/>
      <c r="C328" s="11"/>
      <c r="D328" s="11"/>
      <c r="E328" s="11"/>
      <c r="F328" s="11"/>
      <c r="G328" s="11"/>
      <c r="H328" s="11"/>
      <c r="I328" s="29"/>
      <c r="J328" s="11"/>
      <c r="K328" s="11"/>
      <c r="L328" s="11"/>
      <c r="M328" s="11"/>
      <c r="N328" s="11"/>
      <c r="O328" s="11"/>
      <c r="P328" s="11"/>
      <c r="Q328" s="11"/>
    </row>
    <row r="329" spans="1:17" ht="12.75">
      <c r="A329" s="11"/>
      <c r="B329" s="11"/>
      <c r="C329" s="11"/>
      <c r="D329" s="11"/>
      <c r="E329" s="11"/>
      <c r="F329" s="11"/>
      <c r="G329" s="11"/>
      <c r="H329" s="11"/>
      <c r="I329" s="29"/>
      <c r="J329" s="11"/>
      <c r="K329" s="11"/>
      <c r="L329" s="11"/>
      <c r="M329" s="11"/>
      <c r="N329" s="11"/>
      <c r="O329" s="11"/>
      <c r="P329" s="11"/>
      <c r="Q329" s="11"/>
    </row>
    <row r="330" spans="1:17" ht="12.75">
      <c r="A330" s="11"/>
      <c r="B330" s="11"/>
      <c r="C330" s="11"/>
      <c r="D330" s="11"/>
      <c r="E330" s="11"/>
      <c r="F330" s="11"/>
      <c r="G330" s="11"/>
      <c r="H330" s="11"/>
      <c r="I330" s="29"/>
      <c r="J330" s="11"/>
      <c r="K330" s="11"/>
      <c r="L330" s="11"/>
      <c r="M330" s="11"/>
      <c r="N330" s="11"/>
      <c r="O330" s="11"/>
      <c r="P330" s="11"/>
      <c r="Q330" s="11"/>
    </row>
    <row r="331" spans="1:17" ht="12.75">
      <c r="A331" s="11"/>
      <c r="B331" s="11"/>
      <c r="C331" s="11"/>
      <c r="D331" s="11"/>
      <c r="E331" s="11"/>
      <c r="F331" s="11"/>
      <c r="G331" s="11"/>
      <c r="H331" s="11"/>
      <c r="I331" s="29"/>
      <c r="J331" s="11"/>
      <c r="K331" s="11"/>
      <c r="L331" s="11"/>
      <c r="M331" s="11"/>
      <c r="N331" s="11"/>
      <c r="O331" s="11"/>
      <c r="P331" s="11"/>
      <c r="Q331" s="11"/>
    </row>
    <row r="332" spans="1:17" ht="12.75">
      <c r="A332" s="11"/>
      <c r="B332" s="11"/>
      <c r="C332" s="11"/>
      <c r="D332" s="11"/>
      <c r="E332" s="11"/>
      <c r="F332" s="11"/>
      <c r="G332" s="11"/>
      <c r="H332" s="11"/>
      <c r="I332" s="29"/>
      <c r="J332" s="11"/>
      <c r="K332" s="11"/>
      <c r="L332" s="11"/>
      <c r="M332" s="11"/>
      <c r="N332" s="11"/>
      <c r="O332" s="11"/>
      <c r="P332" s="11"/>
      <c r="Q332" s="11"/>
    </row>
    <row r="333" spans="1:17" ht="12.75">
      <c r="A333" s="11"/>
      <c r="B333" s="11"/>
      <c r="C333" s="11"/>
      <c r="D333" s="11"/>
      <c r="E333" s="11"/>
      <c r="F333" s="11"/>
      <c r="G333" s="11"/>
      <c r="H333" s="11"/>
      <c r="I333" s="29"/>
      <c r="J333" s="11"/>
      <c r="K333" s="11"/>
      <c r="L333" s="11"/>
      <c r="M333" s="11"/>
      <c r="N333" s="11"/>
      <c r="O333" s="11"/>
      <c r="P333" s="11"/>
      <c r="Q333" s="11"/>
    </row>
    <row r="334" spans="1:17" ht="12.75">
      <c r="A334" s="11"/>
      <c r="B334" s="11"/>
      <c r="C334" s="11"/>
      <c r="D334" s="11"/>
      <c r="E334" s="11"/>
      <c r="F334" s="11"/>
      <c r="G334" s="11"/>
      <c r="H334" s="11"/>
      <c r="I334" s="29"/>
      <c r="J334" s="11"/>
      <c r="K334" s="11"/>
      <c r="L334" s="11"/>
      <c r="M334" s="11"/>
      <c r="N334" s="11"/>
      <c r="O334" s="11"/>
      <c r="P334" s="11"/>
      <c r="Q334" s="11"/>
    </row>
    <row r="335" spans="1:17" ht="12.75">
      <c r="A335" s="11"/>
      <c r="B335" s="11"/>
      <c r="C335" s="11"/>
      <c r="D335" s="11"/>
      <c r="E335" s="11"/>
      <c r="F335" s="11"/>
      <c r="G335" s="11"/>
      <c r="H335" s="11"/>
      <c r="I335" s="29"/>
      <c r="J335" s="11"/>
      <c r="K335" s="11"/>
      <c r="L335" s="11"/>
      <c r="M335" s="11"/>
      <c r="N335" s="11"/>
      <c r="O335" s="11"/>
      <c r="P335" s="11"/>
      <c r="Q335" s="11"/>
    </row>
    <row r="336" spans="1:17" ht="12.75">
      <c r="A336" s="11"/>
      <c r="B336" s="11"/>
      <c r="C336" s="11"/>
      <c r="D336" s="11"/>
      <c r="E336" s="11"/>
      <c r="F336" s="11"/>
      <c r="G336" s="11"/>
      <c r="H336" s="11"/>
      <c r="I336" s="29"/>
      <c r="J336" s="11"/>
      <c r="K336" s="11"/>
      <c r="L336" s="11"/>
      <c r="M336" s="11"/>
      <c r="N336" s="11"/>
      <c r="O336" s="11"/>
      <c r="P336" s="11"/>
      <c r="Q336" s="11"/>
    </row>
    <row r="337" spans="1:17" ht="12.75">
      <c r="A337" s="11"/>
      <c r="B337" s="11"/>
      <c r="C337" s="11"/>
      <c r="D337" s="11"/>
      <c r="E337" s="11"/>
      <c r="F337" s="11"/>
      <c r="G337" s="11"/>
      <c r="H337" s="11"/>
      <c r="I337" s="29"/>
      <c r="J337" s="11"/>
      <c r="K337" s="11"/>
      <c r="L337" s="11"/>
      <c r="M337" s="11"/>
      <c r="N337" s="11"/>
      <c r="O337" s="11"/>
      <c r="P337" s="11"/>
      <c r="Q337" s="11"/>
    </row>
    <row r="338" spans="1:17" ht="12.75">
      <c r="A338" s="11"/>
      <c r="B338" s="11"/>
      <c r="C338" s="11"/>
      <c r="D338" s="11"/>
      <c r="E338" s="11"/>
      <c r="F338" s="11"/>
      <c r="G338" s="11"/>
      <c r="H338" s="11"/>
      <c r="I338" s="29"/>
      <c r="J338" s="11"/>
      <c r="K338" s="11"/>
      <c r="L338" s="11"/>
      <c r="M338" s="11"/>
      <c r="N338" s="11"/>
      <c r="O338" s="11"/>
      <c r="P338" s="11"/>
      <c r="Q338" s="11"/>
    </row>
    <row r="339" spans="1:17" ht="12.75">
      <c r="A339" s="11"/>
      <c r="B339" s="11"/>
      <c r="C339" s="11"/>
      <c r="D339" s="11"/>
      <c r="E339" s="11"/>
      <c r="F339" s="11"/>
      <c r="G339" s="11"/>
      <c r="H339" s="11"/>
      <c r="I339" s="29"/>
      <c r="J339" s="11"/>
      <c r="K339" s="11"/>
      <c r="L339" s="11"/>
      <c r="M339" s="11"/>
      <c r="N339" s="11"/>
      <c r="O339" s="11"/>
      <c r="P339" s="11"/>
      <c r="Q339" s="11"/>
    </row>
    <row r="340" spans="1:17" ht="12.75">
      <c r="A340" s="11"/>
      <c r="B340" s="11"/>
      <c r="C340" s="11"/>
      <c r="D340" s="11"/>
      <c r="E340" s="11"/>
      <c r="F340" s="11"/>
      <c r="G340" s="11"/>
      <c r="H340" s="11"/>
      <c r="I340" s="29"/>
      <c r="J340" s="11"/>
      <c r="K340" s="11"/>
      <c r="L340" s="11"/>
      <c r="M340" s="11"/>
      <c r="N340" s="11"/>
      <c r="O340" s="11"/>
      <c r="P340" s="11"/>
      <c r="Q340" s="11"/>
    </row>
    <row r="341" spans="1:17" ht="12.75">
      <c r="A341" s="11"/>
      <c r="B341" s="11"/>
      <c r="C341" s="11"/>
      <c r="D341" s="11"/>
      <c r="E341" s="11"/>
      <c r="F341" s="11"/>
      <c r="G341" s="11"/>
      <c r="H341" s="11"/>
      <c r="I341" s="29"/>
      <c r="J341" s="11"/>
      <c r="K341" s="11"/>
      <c r="L341" s="11"/>
      <c r="M341" s="11"/>
      <c r="N341" s="11"/>
      <c r="O341" s="11"/>
      <c r="P341" s="11"/>
      <c r="Q341" s="11"/>
    </row>
    <row r="342" spans="1:17" ht="12.75">
      <c r="A342" s="11"/>
      <c r="B342" s="11"/>
      <c r="C342" s="11"/>
      <c r="D342" s="11"/>
      <c r="E342" s="11"/>
      <c r="F342" s="11"/>
      <c r="G342" s="11"/>
      <c r="H342" s="11"/>
      <c r="I342" s="29"/>
      <c r="J342" s="11"/>
      <c r="K342" s="11"/>
      <c r="L342" s="11"/>
      <c r="M342" s="11"/>
      <c r="N342" s="11"/>
      <c r="O342" s="11"/>
      <c r="P342" s="11"/>
      <c r="Q342" s="11"/>
    </row>
    <row r="343" spans="1:17" ht="12.75">
      <c r="A343" s="11"/>
      <c r="B343" s="11"/>
      <c r="C343" s="11"/>
      <c r="D343" s="11"/>
      <c r="E343" s="11"/>
      <c r="F343" s="11"/>
      <c r="G343" s="11"/>
      <c r="H343" s="11"/>
      <c r="I343" s="29"/>
      <c r="J343" s="11"/>
      <c r="K343" s="11"/>
      <c r="L343" s="11"/>
      <c r="M343" s="11"/>
      <c r="N343" s="11"/>
      <c r="O343" s="11"/>
      <c r="P343" s="11"/>
      <c r="Q343" s="11"/>
    </row>
    <row r="344" spans="1:17" ht="12.75">
      <c r="A344" s="11"/>
      <c r="B344" s="11"/>
      <c r="C344" s="11"/>
      <c r="D344" s="11"/>
      <c r="E344" s="11"/>
      <c r="F344" s="11"/>
      <c r="G344" s="11"/>
      <c r="H344" s="11"/>
      <c r="I344" s="29"/>
      <c r="J344" s="11"/>
      <c r="K344" s="11"/>
      <c r="L344" s="11"/>
      <c r="M344" s="11"/>
      <c r="N344" s="11"/>
      <c r="O344" s="11"/>
      <c r="P344" s="11"/>
      <c r="Q344" s="11"/>
    </row>
    <row r="345" spans="1:17" ht="12.75">
      <c r="A345" s="11"/>
      <c r="B345" s="11"/>
      <c r="C345" s="11"/>
      <c r="D345" s="11"/>
      <c r="E345" s="11"/>
      <c r="F345" s="11"/>
      <c r="G345" s="11"/>
      <c r="H345" s="11"/>
      <c r="I345" s="29"/>
      <c r="J345" s="11"/>
      <c r="K345" s="11"/>
      <c r="L345" s="11"/>
      <c r="M345" s="11"/>
      <c r="N345" s="11"/>
      <c r="O345" s="11"/>
      <c r="P345" s="11"/>
      <c r="Q345" s="11"/>
    </row>
    <row r="346" spans="1:17" ht="12.75">
      <c r="A346" s="11"/>
      <c r="B346" s="11"/>
      <c r="C346" s="11"/>
      <c r="D346" s="11"/>
      <c r="E346" s="11"/>
      <c r="F346" s="11"/>
      <c r="G346" s="11"/>
      <c r="H346" s="11"/>
      <c r="I346" s="29"/>
      <c r="J346" s="11"/>
      <c r="K346" s="11"/>
      <c r="L346" s="11"/>
      <c r="M346" s="11"/>
      <c r="N346" s="11"/>
      <c r="O346" s="11"/>
      <c r="P346" s="11"/>
      <c r="Q346" s="11"/>
    </row>
    <row r="347" spans="1:17" ht="12.75">
      <c r="A347" s="11"/>
      <c r="B347" s="11"/>
      <c r="C347" s="11"/>
      <c r="D347" s="11"/>
      <c r="E347" s="11"/>
      <c r="F347" s="11"/>
      <c r="G347" s="11"/>
      <c r="H347" s="11"/>
      <c r="I347" s="29"/>
      <c r="J347" s="11"/>
      <c r="K347" s="11"/>
      <c r="L347" s="11"/>
      <c r="M347" s="11"/>
      <c r="N347" s="11"/>
      <c r="O347" s="11"/>
      <c r="P347" s="11"/>
      <c r="Q347" s="11"/>
    </row>
    <row r="348" spans="1:17" ht="12.75">
      <c r="A348" s="11"/>
      <c r="B348" s="11"/>
      <c r="C348" s="11"/>
      <c r="D348" s="11"/>
      <c r="E348" s="11"/>
      <c r="F348" s="11"/>
      <c r="G348" s="11"/>
      <c r="H348" s="11"/>
      <c r="I348" s="29"/>
      <c r="J348" s="11"/>
      <c r="K348" s="11"/>
      <c r="L348" s="11"/>
      <c r="M348" s="11"/>
      <c r="N348" s="11"/>
      <c r="O348" s="11"/>
      <c r="P348" s="11"/>
      <c r="Q348" s="11"/>
    </row>
    <row r="349" spans="1:17" ht="12.75">
      <c r="A349" s="11"/>
      <c r="B349" s="11"/>
      <c r="C349" s="11"/>
      <c r="D349" s="11"/>
      <c r="E349" s="11"/>
      <c r="F349" s="11"/>
      <c r="G349" s="11"/>
      <c r="H349" s="11"/>
      <c r="I349" s="29"/>
      <c r="J349" s="11"/>
      <c r="K349" s="11"/>
      <c r="L349" s="11"/>
      <c r="M349" s="11"/>
      <c r="N349" s="11"/>
      <c r="O349" s="11"/>
      <c r="P349" s="11"/>
      <c r="Q349" s="11"/>
    </row>
    <row r="350" spans="1:17" ht="12.75">
      <c r="A350" s="11"/>
      <c r="B350" s="11"/>
      <c r="C350" s="11"/>
      <c r="D350" s="11"/>
      <c r="E350" s="11"/>
      <c r="F350" s="11"/>
      <c r="G350" s="11"/>
      <c r="H350" s="11"/>
      <c r="I350" s="29"/>
      <c r="J350" s="11"/>
      <c r="K350" s="11"/>
      <c r="L350" s="11"/>
      <c r="M350" s="11"/>
      <c r="N350" s="11"/>
      <c r="O350" s="11"/>
      <c r="P350" s="11"/>
      <c r="Q350" s="11"/>
    </row>
    <row r="351" spans="1:17" ht="12.75">
      <c r="A351" s="11"/>
      <c r="B351" s="11"/>
      <c r="C351" s="11"/>
      <c r="D351" s="11"/>
      <c r="E351" s="11"/>
      <c r="F351" s="11"/>
      <c r="G351" s="11"/>
      <c r="H351" s="11"/>
      <c r="I351" s="29"/>
      <c r="J351" s="11"/>
      <c r="K351" s="11"/>
      <c r="L351" s="11"/>
      <c r="M351" s="11"/>
      <c r="N351" s="11"/>
      <c r="O351" s="11"/>
      <c r="P351" s="11"/>
      <c r="Q351" s="11"/>
    </row>
    <row r="352" spans="1:17" ht="12.75">
      <c r="A352" s="11"/>
      <c r="B352" s="11"/>
      <c r="C352" s="11"/>
      <c r="D352" s="11"/>
      <c r="E352" s="11"/>
      <c r="F352" s="11"/>
      <c r="G352" s="11"/>
      <c r="H352" s="11"/>
      <c r="I352" s="29"/>
      <c r="J352" s="11"/>
      <c r="K352" s="11"/>
      <c r="L352" s="11"/>
      <c r="M352" s="11"/>
      <c r="N352" s="11"/>
      <c r="O352" s="11"/>
      <c r="P352" s="11"/>
      <c r="Q352" s="11"/>
    </row>
    <row r="353" spans="1:17" ht="12.75">
      <c r="A353" s="11"/>
      <c r="B353" s="11"/>
      <c r="C353" s="11"/>
      <c r="D353" s="11"/>
      <c r="E353" s="11"/>
      <c r="F353" s="11"/>
      <c r="G353" s="11"/>
      <c r="H353" s="11"/>
      <c r="I353" s="29"/>
      <c r="J353" s="11"/>
      <c r="K353" s="11"/>
      <c r="L353" s="11"/>
      <c r="M353" s="11"/>
      <c r="N353" s="11"/>
      <c r="O353" s="11"/>
      <c r="P353" s="11"/>
      <c r="Q353" s="11"/>
    </row>
    <row r="354" spans="1:17" ht="12.75">
      <c r="A354" s="11"/>
      <c r="B354" s="11"/>
      <c r="C354" s="11"/>
      <c r="D354" s="11"/>
      <c r="E354" s="11"/>
      <c r="F354" s="11"/>
      <c r="G354" s="11"/>
      <c r="H354" s="11"/>
      <c r="I354" s="29"/>
      <c r="J354" s="11"/>
      <c r="K354" s="11"/>
      <c r="L354" s="11"/>
      <c r="M354" s="11"/>
      <c r="N354" s="11"/>
      <c r="O354" s="11"/>
      <c r="P354" s="11"/>
      <c r="Q354" s="11"/>
    </row>
    <row r="355" spans="1:17" ht="12.75">
      <c r="A355" s="11"/>
      <c r="B355" s="11"/>
      <c r="C355" s="11"/>
      <c r="D355" s="11"/>
      <c r="E355" s="11"/>
      <c r="F355" s="11"/>
      <c r="G355" s="11"/>
      <c r="H355" s="11"/>
      <c r="I355" s="29"/>
      <c r="J355" s="11"/>
      <c r="K355" s="11"/>
      <c r="L355" s="11"/>
      <c r="M355" s="11"/>
      <c r="N355" s="11"/>
      <c r="O355" s="11"/>
      <c r="P355" s="11"/>
      <c r="Q355" s="11"/>
    </row>
    <row r="356" spans="1:17" ht="12.75">
      <c r="A356" s="11"/>
      <c r="B356" s="11"/>
      <c r="C356" s="11"/>
      <c r="D356" s="11"/>
      <c r="E356" s="11"/>
      <c r="F356" s="11"/>
      <c r="G356" s="11"/>
      <c r="H356" s="11"/>
      <c r="I356" s="29"/>
      <c r="J356" s="11"/>
      <c r="K356" s="11"/>
      <c r="L356" s="11"/>
      <c r="M356" s="11"/>
      <c r="N356" s="11"/>
      <c r="O356" s="11"/>
      <c r="P356" s="11"/>
      <c r="Q356" s="11"/>
    </row>
    <row r="357" spans="1:17" ht="12.75">
      <c r="A357" s="11"/>
      <c r="B357" s="11"/>
      <c r="C357" s="11"/>
      <c r="D357" s="11"/>
      <c r="E357" s="11"/>
      <c r="F357" s="11"/>
      <c r="G357" s="11"/>
      <c r="H357" s="11"/>
      <c r="I357" s="29"/>
      <c r="J357" s="11"/>
      <c r="K357" s="11"/>
      <c r="L357" s="11"/>
      <c r="M357" s="11"/>
      <c r="N357" s="11"/>
      <c r="O357" s="11"/>
      <c r="P357" s="11"/>
      <c r="Q357" s="11"/>
    </row>
    <row r="358" spans="1:17" ht="12.75">
      <c r="A358" s="11"/>
      <c r="B358" s="11"/>
      <c r="C358" s="11"/>
      <c r="D358" s="11"/>
      <c r="E358" s="11"/>
      <c r="F358" s="11"/>
      <c r="G358" s="11"/>
      <c r="H358" s="11"/>
      <c r="I358" s="29"/>
      <c r="J358" s="11"/>
      <c r="K358" s="11"/>
      <c r="L358" s="11"/>
      <c r="M358" s="11"/>
      <c r="N358" s="11"/>
      <c r="O358" s="11"/>
      <c r="P358" s="11"/>
      <c r="Q358" s="11"/>
    </row>
    <row r="359" spans="1:17" ht="12.75">
      <c r="A359" s="11"/>
      <c r="B359" s="11"/>
      <c r="C359" s="11"/>
      <c r="D359" s="11"/>
      <c r="E359" s="11"/>
      <c r="F359" s="11"/>
      <c r="G359" s="11"/>
      <c r="H359" s="11"/>
      <c r="I359" s="29"/>
      <c r="J359" s="11"/>
      <c r="K359" s="11"/>
      <c r="L359" s="11"/>
      <c r="M359" s="11"/>
      <c r="N359" s="11"/>
      <c r="O359" s="11"/>
      <c r="P359" s="11"/>
      <c r="Q359" s="11"/>
    </row>
    <row r="360" spans="1:17" ht="12.75">
      <c r="A360" s="11"/>
      <c r="B360" s="11"/>
      <c r="C360" s="11"/>
      <c r="D360" s="11"/>
      <c r="E360" s="11"/>
      <c r="F360" s="11"/>
      <c r="G360" s="11"/>
      <c r="H360" s="11"/>
      <c r="I360" s="29"/>
      <c r="J360" s="11"/>
      <c r="K360" s="11"/>
      <c r="L360" s="11"/>
      <c r="M360" s="11"/>
      <c r="N360" s="11"/>
      <c r="O360" s="11"/>
      <c r="P360" s="11"/>
      <c r="Q360" s="11"/>
    </row>
    <row r="361" spans="1:17" ht="12.75">
      <c r="A361" s="11"/>
      <c r="B361" s="11"/>
      <c r="C361" s="11"/>
      <c r="D361" s="11"/>
      <c r="E361" s="11"/>
      <c r="F361" s="11"/>
      <c r="G361" s="11"/>
      <c r="H361" s="11"/>
      <c r="I361" s="29"/>
      <c r="J361" s="11"/>
      <c r="K361" s="11"/>
      <c r="L361" s="11"/>
      <c r="M361" s="11"/>
      <c r="N361" s="11"/>
      <c r="O361" s="11"/>
      <c r="P361" s="11"/>
      <c r="Q361" s="11"/>
    </row>
    <row r="362" spans="1:17" ht="12.75">
      <c r="A362" s="11"/>
      <c r="B362" s="11"/>
      <c r="C362" s="11"/>
      <c r="D362" s="11"/>
      <c r="E362" s="11"/>
      <c r="F362" s="11"/>
      <c r="G362" s="11"/>
      <c r="H362" s="11"/>
      <c r="I362" s="29"/>
      <c r="J362" s="11"/>
      <c r="K362" s="11"/>
      <c r="L362" s="11"/>
      <c r="M362" s="11"/>
      <c r="N362" s="11"/>
      <c r="O362" s="11"/>
      <c r="P362" s="11"/>
      <c r="Q362" s="11"/>
    </row>
    <row r="363" spans="1:17" ht="12.75">
      <c r="A363" s="11"/>
      <c r="B363" s="11"/>
      <c r="C363" s="11"/>
      <c r="D363" s="11"/>
      <c r="E363" s="11"/>
      <c r="F363" s="11"/>
      <c r="G363" s="11"/>
      <c r="H363" s="11"/>
      <c r="I363" s="29"/>
      <c r="J363" s="11"/>
      <c r="K363" s="11"/>
      <c r="L363" s="11"/>
      <c r="M363" s="11"/>
      <c r="N363" s="11"/>
      <c r="O363" s="11"/>
      <c r="P363" s="11"/>
      <c r="Q363" s="11"/>
    </row>
    <row r="364" spans="1:17" ht="12.75">
      <c r="A364" s="11"/>
      <c r="B364" s="11"/>
      <c r="C364" s="11"/>
      <c r="D364" s="11"/>
      <c r="E364" s="11"/>
      <c r="F364" s="11"/>
      <c r="G364" s="11"/>
      <c r="H364" s="11"/>
      <c r="I364" s="29"/>
      <c r="J364" s="11"/>
      <c r="K364" s="11"/>
      <c r="L364" s="11"/>
      <c r="M364" s="11"/>
      <c r="N364" s="11"/>
      <c r="O364" s="11"/>
      <c r="P364" s="11"/>
      <c r="Q364" s="11"/>
    </row>
    <row r="365" spans="1:17" ht="12.75">
      <c r="A365" s="11"/>
      <c r="B365" s="11"/>
      <c r="C365" s="11"/>
      <c r="D365" s="11"/>
      <c r="E365" s="11"/>
      <c r="F365" s="11"/>
      <c r="G365" s="11"/>
      <c r="H365" s="11"/>
      <c r="I365" s="29"/>
      <c r="J365" s="11"/>
      <c r="K365" s="11"/>
      <c r="L365" s="11"/>
      <c r="M365" s="11"/>
      <c r="N365" s="11"/>
      <c r="O365" s="11"/>
      <c r="P365" s="11"/>
      <c r="Q365" s="11"/>
    </row>
    <row r="366" spans="1:17" ht="12.75">
      <c r="A366" s="11"/>
      <c r="B366" s="11"/>
      <c r="C366" s="11"/>
      <c r="D366" s="11"/>
      <c r="E366" s="11"/>
      <c r="F366" s="11"/>
      <c r="G366" s="11"/>
      <c r="H366" s="11"/>
      <c r="I366" s="29"/>
      <c r="J366" s="11"/>
      <c r="K366" s="11"/>
      <c r="L366" s="11"/>
      <c r="M366" s="11"/>
      <c r="N366" s="11"/>
      <c r="O366" s="11"/>
      <c r="P366" s="11"/>
      <c r="Q366" s="11"/>
    </row>
    <row r="367" spans="1:17" ht="12.75">
      <c r="A367" s="11"/>
      <c r="B367" s="11"/>
      <c r="C367" s="11"/>
      <c r="D367" s="11"/>
      <c r="E367" s="11"/>
      <c r="F367" s="11"/>
      <c r="G367" s="11"/>
      <c r="H367" s="11"/>
      <c r="I367" s="29"/>
      <c r="J367" s="11"/>
      <c r="K367" s="11"/>
      <c r="L367" s="11"/>
      <c r="M367" s="11"/>
      <c r="N367" s="11"/>
      <c r="O367" s="11"/>
      <c r="P367" s="11"/>
      <c r="Q367" s="11"/>
    </row>
    <row r="368" spans="1:17" ht="12.75">
      <c r="A368" s="11"/>
      <c r="B368" s="11"/>
      <c r="C368" s="11"/>
      <c r="D368" s="11"/>
      <c r="E368" s="11"/>
      <c r="F368" s="11"/>
      <c r="G368" s="11"/>
      <c r="H368" s="11"/>
      <c r="I368" s="29"/>
      <c r="J368" s="11"/>
      <c r="K368" s="11"/>
      <c r="L368" s="11"/>
      <c r="M368" s="11"/>
      <c r="N368" s="11"/>
      <c r="O368" s="11"/>
      <c r="P368" s="11"/>
      <c r="Q368" s="11"/>
    </row>
    <row r="369" spans="1:17" ht="12.75">
      <c r="A369" s="11"/>
      <c r="B369" s="11"/>
      <c r="C369" s="11"/>
      <c r="D369" s="11"/>
      <c r="E369" s="11"/>
      <c r="F369" s="11"/>
      <c r="G369" s="11"/>
      <c r="H369" s="11"/>
      <c r="I369" s="29"/>
      <c r="J369" s="11"/>
      <c r="K369" s="11"/>
      <c r="L369" s="11"/>
      <c r="M369" s="11"/>
      <c r="N369" s="11"/>
      <c r="O369" s="11"/>
      <c r="P369" s="11"/>
      <c r="Q369" s="11"/>
    </row>
    <row r="370" spans="1:17" ht="12.75">
      <c r="A370" s="11"/>
      <c r="B370" s="11"/>
      <c r="C370" s="11"/>
      <c r="D370" s="11"/>
      <c r="E370" s="11"/>
      <c r="F370" s="11"/>
      <c r="G370" s="11"/>
      <c r="H370" s="11"/>
      <c r="I370" s="29"/>
      <c r="J370" s="11"/>
      <c r="K370" s="11"/>
      <c r="L370" s="11"/>
      <c r="M370" s="11"/>
      <c r="N370" s="11"/>
      <c r="O370" s="11"/>
      <c r="P370" s="11"/>
      <c r="Q370" s="11"/>
    </row>
    <row r="371" spans="1:17" ht="12.75">
      <c r="A371" s="11"/>
      <c r="B371" s="11"/>
      <c r="C371" s="11"/>
      <c r="D371" s="11"/>
      <c r="E371" s="11"/>
      <c r="F371" s="11"/>
      <c r="G371" s="11"/>
      <c r="H371" s="11"/>
      <c r="I371" s="29"/>
      <c r="J371" s="11"/>
      <c r="K371" s="11"/>
      <c r="L371" s="11"/>
      <c r="M371" s="11"/>
      <c r="N371" s="11"/>
      <c r="O371" s="11"/>
      <c r="P371" s="11"/>
      <c r="Q371" s="11"/>
    </row>
    <row r="372" spans="1:17" ht="12.75">
      <c r="A372" s="11"/>
      <c r="B372" s="11"/>
      <c r="C372" s="11"/>
      <c r="D372" s="11"/>
      <c r="E372" s="11"/>
      <c r="F372" s="11"/>
      <c r="G372" s="11"/>
      <c r="H372" s="11"/>
      <c r="I372" s="29"/>
      <c r="J372" s="11"/>
      <c r="K372" s="11"/>
      <c r="L372" s="11"/>
      <c r="M372" s="11"/>
      <c r="N372" s="11"/>
      <c r="O372" s="11"/>
      <c r="P372" s="11"/>
      <c r="Q372" s="11"/>
    </row>
    <row r="373" spans="1:17" ht="12.75">
      <c r="A373" s="11"/>
      <c r="B373" s="11"/>
      <c r="C373" s="11"/>
      <c r="D373" s="11"/>
      <c r="E373" s="11"/>
      <c r="F373" s="11"/>
      <c r="G373" s="11"/>
      <c r="H373" s="11"/>
      <c r="I373" s="29"/>
      <c r="J373" s="11"/>
      <c r="K373" s="11"/>
      <c r="L373" s="11"/>
      <c r="M373" s="11"/>
      <c r="N373" s="11"/>
      <c r="O373" s="11"/>
      <c r="P373" s="11"/>
      <c r="Q373" s="11"/>
    </row>
    <row r="374" spans="1:17" ht="12.75">
      <c r="A374" s="11"/>
      <c r="B374" s="11"/>
      <c r="C374" s="11"/>
      <c r="D374" s="11"/>
      <c r="E374" s="11"/>
      <c r="F374" s="11"/>
      <c r="G374" s="11"/>
      <c r="H374" s="11"/>
      <c r="I374" s="29"/>
      <c r="J374" s="11"/>
      <c r="K374" s="11"/>
      <c r="L374" s="11"/>
      <c r="M374" s="11"/>
      <c r="N374" s="11"/>
      <c r="O374" s="11"/>
      <c r="P374" s="11"/>
      <c r="Q374" s="11"/>
    </row>
    <row r="375" spans="1:17" ht="12.75">
      <c r="A375" s="11"/>
      <c r="B375" s="11"/>
      <c r="C375" s="11"/>
      <c r="D375" s="11"/>
      <c r="E375" s="11"/>
      <c r="F375" s="11"/>
      <c r="G375" s="11"/>
      <c r="H375" s="11"/>
      <c r="I375" s="29"/>
      <c r="J375" s="11"/>
      <c r="K375" s="11"/>
      <c r="L375" s="11"/>
      <c r="M375" s="11"/>
      <c r="N375" s="11"/>
      <c r="O375" s="11"/>
      <c r="P375" s="11"/>
      <c r="Q375" s="11"/>
    </row>
    <row r="376" spans="1:17" ht="12.75">
      <c r="A376" s="11"/>
      <c r="B376" s="11"/>
      <c r="C376" s="11"/>
      <c r="D376" s="11"/>
      <c r="E376" s="11"/>
      <c r="F376" s="11"/>
      <c r="G376" s="11"/>
      <c r="H376" s="11"/>
      <c r="I376" s="29"/>
      <c r="J376" s="11"/>
      <c r="K376" s="11"/>
      <c r="L376" s="11"/>
      <c r="M376" s="11"/>
      <c r="N376" s="11"/>
      <c r="O376" s="11"/>
      <c r="P376" s="11"/>
      <c r="Q376" s="11"/>
    </row>
    <row r="377" spans="1:17" ht="12.75">
      <c r="A377" s="11"/>
      <c r="B377" s="11"/>
      <c r="C377" s="11"/>
      <c r="D377" s="11"/>
      <c r="E377" s="11"/>
      <c r="F377" s="11"/>
      <c r="G377" s="11"/>
      <c r="H377" s="11"/>
      <c r="I377" s="29"/>
      <c r="J377" s="11"/>
      <c r="K377" s="11"/>
      <c r="L377" s="11"/>
      <c r="M377" s="11"/>
      <c r="N377" s="11"/>
      <c r="O377" s="11"/>
      <c r="P377" s="11"/>
      <c r="Q377" s="11"/>
    </row>
    <row r="378" spans="1:17" ht="12.75">
      <c r="A378" s="11"/>
      <c r="B378" s="11"/>
      <c r="C378" s="11"/>
      <c r="D378" s="11"/>
      <c r="E378" s="11"/>
      <c r="F378" s="11"/>
      <c r="G378" s="11"/>
      <c r="H378" s="11"/>
      <c r="I378" s="29"/>
      <c r="J378" s="11"/>
      <c r="K378" s="11"/>
      <c r="L378" s="11"/>
      <c r="M378" s="11"/>
      <c r="N378" s="11"/>
      <c r="O378" s="11"/>
      <c r="P378" s="11"/>
      <c r="Q378" s="11"/>
    </row>
    <row r="379" spans="1:17" ht="12.75">
      <c r="A379" s="11"/>
      <c r="B379" s="11"/>
      <c r="C379" s="11"/>
      <c r="D379" s="11"/>
      <c r="E379" s="11"/>
      <c r="F379" s="11"/>
      <c r="G379" s="11"/>
      <c r="H379" s="11"/>
      <c r="I379" s="29"/>
      <c r="J379" s="11"/>
      <c r="K379" s="11"/>
      <c r="L379" s="11"/>
      <c r="M379" s="11"/>
      <c r="N379" s="11"/>
      <c r="O379" s="11"/>
      <c r="P379" s="11"/>
      <c r="Q379" s="11"/>
    </row>
    <row r="380" spans="1:17" ht="12.75">
      <c r="A380" s="11"/>
      <c r="B380" s="11"/>
      <c r="C380" s="11"/>
      <c r="D380" s="11"/>
      <c r="E380" s="11"/>
      <c r="F380" s="11"/>
      <c r="G380" s="11"/>
      <c r="H380" s="11"/>
      <c r="I380" s="29"/>
      <c r="J380" s="11"/>
      <c r="K380" s="11"/>
      <c r="L380" s="11"/>
      <c r="M380" s="11"/>
      <c r="N380" s="11"/>
      <c r="O380" s="11"/>
      <c r="P380" s="11"/>
      <c r="Q380" s="11"/>
    </row>
    <row r="381" spans="1:17" ht="12.75">
      <c r="A381" s="11"/>
      <c r="B381" s="11"/>
      <c r="C381" s="11"/>
      <c r="D381" s="11"/>
      <c r="E381" s="11"/>
      <c r="F381" s="11"/>
      <c r="G381" s="11"/>
      <c r="H381" s="11"/>
      <c r="I381" s="29"/>
      <c r="J381" s="11"/>
      <c r="K381" s="11"/>
      <c r="L381" s="11"/>
      <c r="M381" s="11"/>
      <c r="N381" s="11"/>
      <c r="O381" s="11"/>
      <c r="P381" s="11"/>
      <c r="Q381" s="11"/>
    </row>
    <row r="382" spans="1:17" ht="12.75">
      <c r="A382" s="11"/>
      <c r="B382" s="11"/>
      <c r="C382" s="11"/>
      <c r="D382" s="11"/>
      <c r="E382" s="11"/>
      <c r="F382" s="11"/>
      <c r="G382" s="11"/>
      <c r="H382" s="11"/>
      <c r="I382" s="29"/>
      <c r="J382" s="11"/>
      <c r="K382" s="11"/>
      <c r="L382" s="11"/>
      <c r="M382" s="11"/>
      <c r="N382" s="11"/>
      <c r="O382" s="11"/>
      <c r="P382" s="11"/>
      <c r="Q382" s="11"/>
    </row>
    <row r="383" spans="1:17" ht="12.75">
      <c r="A383" s="11"/>
      <c r="B383" s="11"/>
      <c r="C383" s="11"/>
      <c r="D383" s="11"/>
      <c r="E383" s="11"/>
      <c r="F383" s="11"/>
      <c r="G383" s="11"/>
      <c r="H383" s="11"/>
      <c r="I383" s="29"/>
      <c r="J383" s="11"/>
      <c r="K383" s="11"/>
      <c r="L383" s="11"/>
      <c r="M383" s="11"/>
      <c r="N383" s="11"/>
      <c r="O383" s="11"/>
      <c r="P383" s="11"/>
      <c r="Q383" s="11"/>
    </row>
    <row r="384" spans="1:17" ht="12.75">
      <c r="A384" s="11"/>
      <c r="B384" s="11"/>
      <c r="C384" s="11"/>
      <c r="D384" s="11"/>
      <c r="E384" s="11"/>
      <c r="F384" s="11"/>
      <c r="G384" s="11"/>
      <c r="H384" s="11"/>
      <c r="I384" s="29"/>
      <c r="J384" s="11"/>
      <c r="K384" s="11"/>
      <c r="L384" s="11"/>
      <c r="M384" s="11"/>
      <c r="N384" s="11"/>
      <c r="O384" s="11"/>
      <c r="P384" s="11"/>
      <c r="Q384" s="11"/>
    </row>
    <row r="385" spans="1:17" ht="12.75">
      <c r="A385" s="11"/>
      <c r="B385" s="11"/>
      <c r="C385" s="11"/>
      <c r="D385" s="11"/>
      <c r="E385" s="11"/>
      <c r="F385" s="11"/>
      <c r="G385" s="11"/>
      <c r="H385" s="11"/>
      <c r="I385" s="29"/>
      <c r="J385" s="11"/>
      <c r="K385" s="11"/>
      <c r="L385" s="11"/>
      <c r="M385" s="11"/>
      <c r="N385" s="11"/>
      <c r="O385" s="11"/>
      <c r="P385" s="11"/>
      <c r="Q385" s="11"/>
    </row>
    <row r="386" spans="1:17" ht="12.75">
      <c r="A386" s="11"/>
      <c r="B386" s="11"/>
      <c r="C386" s="11"/>
      <c r="D386" s="11"/>
      <c r="E386" s="11"/>
      <c r="F386" s="11"/>
      <c r="G386" s="11"/>
      <c r="H386" s="11"/>
      <c r="I386" s="29"/>
      <c r="J386" s="11"/>
      <c r="K386" s="11"/>
      <c r="L386" s="11"/>
      <c r="M386" s="11"/>
      <c r="N386" s="11"/>
      <c r="O386" s="11"/>
      <c r="P386" s="11"/>
      <c r="Q386" s="11"/>
    </row>
    <row r="387" spans="1:17" ht="12.75">
      <c r="A387" s="11"/>
      <c r="B387" s="11"/>
      <c r="C387" s="11"/>
      <c r="D387" s="11"/>
      <c r="E387" s="11"/>
      <c r="F387" s="11"/>
      <c r="G387" s="11"/>
      <c r="H387" s="11"/>
      <c r="I387" s="29"/>
      <c r="J387" s="11"/>
      <c r="K387" s="11"/>
      <c r="L387" s="11"/>
      <c r="M387" s="11"/>
      <c r="N387" s="11"/>
      <c r="O387" s="11"/>
      <c r="P387" s="11"/>
      <c r="Q387" s="11"/>
    </row>
    <row r="388" spans="1:17" ht="12.75">
      <c r="A388" s="11"/>
      <c r="B388" s="11"/>
      <c r="C388" s="11"/>
      <c r="D388" s="11"/>
      <c r="E388" s="11"/>
      <c r="F388" s="11"/>
      <c r="G388" s="11"/>
      <c r="H388" s="11"/>
      <c r="I388" s="29"/>
      <c r="J388" s="11"/>
      <c r="K388" s="11"/>
      <c r="L388" s="11"/>
      <c r="M388" s="11"/>
      <c r="N388" s="11"/>
      <c r="O388" s="11"/>
      <c r="P388" s="11"/>
      <c r="Q388" s="11"/>
    </row>
    <row r="389" spans="1:17" ht="12.75">
      <c r="A389" s="11"/>
      <c r="B389" s="11"/>
      <c r="C389" s="11"/>
      <c r="D389" s="11"/>
      <c r="E389" s="11"/>
      <c r="F389" s="11"/>
      <c r="G389" s="11"/>
      <c r="H389" s="11"/>
      <c r="I389" s="29"/>
      <c r="J389" s="11"/>
      <c r="K389" s="11"/>
      <c r="L389" s="11"/>
      <c r="M389" s="11"/>
      <c r="N389" s="11"/>
      <c r="O389" s="11"/>
      <c r="P389" s="11"/>
      <c r="Q389" s="11"/>
    </row>
    <row r="390" spans="1:17" ht="12.75">
      <c r="A390" s="11"/>
      <c r="B390" s="11"/>
      <c r="C390" s="11"/>
      <c r="D390" s="11"/>
      <c r="E390" s="11"/>
      <c r="F390" s="11"/>
      <c r="G390" s="11"/>
      <c r="H390" s="11"/>
      <c r="I390" s="29"/>
      <c r="J390" s="11"/>
      <c r="K390" s="11"/>
      <c r="L390" s="11"/>
      <c r="M390" s="11"/>
      <c r="N390" s="11"/>
      <c r="O390" s="11"/>
      <c r="P390" s="11"/>
      <c r="Q390" s="11"/>
    </row>
    <row r="391" spans="1:17" ht="12.75">
      <c r="A391" s="11"/>
      <c r="B391" s="11"/>
      <c r="C391" s="11"/>
      <c r="D391" s="11"/>
      <c r="E391" s="11"/>
      <c r="F391" s="11"/>
      <c r="G391" s="11"/>
      <c r="H391" s="11"/>
      <c r="I391" s="29"/>
      <c r="J391" s="11"/>
      <c r="K391" s="11"/>
      <c r="L391" s="11"/>
      <c r="M391" s="11"/>
      <c r="N391" s="11"/>
      <c r="O391" s="11"/>
      <c r="P391" s="11"/>
      <c r="Q391" s="11"/>
    </row>
    <row r="392" spans="1:17" ht="12.75">
      <c r="A392" s="11"/>
      <c r="B392" s="11"/>
      <c r="C392" s="11"/>
      <c r="D392" s="11"/>
      <c r="E392" s="11"/>
      <c r="F392" s="11"/>
      <c r="G392" s="11"/>
      <c r="H392" s="11"/>
      <c r="I392" s="29"/>
      <c r="J392" s="11"/>
      <c r="K392" s="11"/>
      <c r="L392" s="11"/>
      <c r="M392" s="11"/>
      <c r="N392" s="11"/>
      <c r="O392" s="11"/>
      <c r="P392" s="11"/>
      <c r="Q392" s="11"/>
    </row>
    <row r="393" spans="1:17" ht="12.75">
      <c r="A393" s="11"/>
      <c r="B393" s="11"/>
      <c r="C393" s="11"/>
      <c r="D393" s="11"/>
      <c r="E393" s="11"/>
      <c r="F393" s="11"/>
      <c r="G393" s="11"/>
      <c r="H393" s="11"/>
      <c r="I393" s="29"/>
      <c r="J393" s="11"/>
      <c r="K393" s="11"/>
      <c r="L393" s="11"/>
      <c r="M393" s="11"/>
      <c r="N393" s="11"/>
      <c r="O393" s="11"/>
      <c r="P393" s="11"/>
      <c r="Q393" s="11"/>
    </row>
    <row r="394" spans="1:17" ht="12.75">
      <c r="A394" s="11"/>
      <c r="B394" s="11"/>
      <c r="C394" s="11"/>
      <c r="D394" s="11"/>
      <c r="E394" s="11"/>
      <c r="F394" s="11"/>
      <c r="G394" s="11"/>
      <c r="H394" s="11"/>
      <c r="I394" s="29"/>
      <c r="J394" s="11"/>
      <c r="K394" s="11"/>
      <c r="L394" s="11"/>
      <c r="M394" s="11"/>
      <c r="N394" s="11"/>
      <c r="O394" s="11"/>
      <c r="P394" s="11"/>
      <c r="Q394" s="11"/>
    </row>
    <row r="395" spans="1:17" ht="12.75">
      <c r="A395" s="11"/>
      <c r="B395" s="11"/>
      <c r="C395" s="11"/>
      <c r="D395" s="11"/>
      <c r="E395" s="11"/>
      <c r="F395" s="11"/>
      <c r="G395" s="11"/>
      <c r="H395" s="11"/>
      <c r="I395" s="29"/>
      <c r="J395" s="11"/>
      <c r="K395" s="11"/>
      <c r="L395" s="11"/>
      <c r="M395" s="11"/>
      <c r="N395" s="11"/>
      <c r="O395" s="11"/>
      <c r="P395" s="11"/>
      <c r="Q395" s="11"/>
    </row>
    <row r="396" spans="1:17" ht="12.75">
      <c r="A396" s="11"/>
      <c r="B396" s="11"/>
      <c r="C396" s="11"/>
      <c r="D396" s="11"/>
      <c r="E396" s="11"/>
      <c r="F396" s="11"/>
      <c r="G396" s="11"/>
      <c r="H396" s="11"/>
      <c r="I396" s="29"/>
      <c r="J396" s="11"/>
      <c r="K396" s="11"/>
      <c r="L396" s="11"/>
      <c r="M396" s="11"/>
      <c r="N396" s="11"/>
      <c r="O396" s="11"/>
      <c r="P396" s="11"/>
      <c r="Q396" s="11"/>
    </row>
    <row r="397" spans="1:17" ht="12.75">
      <c r="A397" s="11"/>
      <c r="B397" s="11"/>
      <c r="C397" s="11"/>
      <c r="D397" s="11"/>
      <c r="E397" s="11"/>
      <c r="F397" s="11"/>
      <c r="G397" s="11"/>
      <c r="H397" s="11"/>
      <c r="I397" s="29"/>
      <c r="J397" s="11"/>
      <c r="K397" s="11"/>
      <c r="L397" s="11"/>
      <c r="M397" s="11"/>
      <c r="N397" s="11"/>
      <c r="O397" s="11"/>
      <c r="P397" s="11"/>
      <c r="Q397" s="11"/>
    </row>
    <row r="398" spans="1:17" ht="12.75">
      <c r="A398" s="11"/>
      <c r="B398" s="11"/>
      <c r="C398" s="11"/>
      <c r="D398" s="11"/>
      <c r="E398" s="11"/>
      <c r="F398" s="11"/>
      <c r="G398" s="11"/>
      <c r="H398" s="11"/>
      <c r="I398" s="29"/>
      <c r="J398" s="11"/>
      <c r="K398" s="11"/>
      <c r="L398" s="11"/>
      <c r="M398" s="11"/>
      <c r="N398" s="11"/>
      <c r="O398" s="11"/>
      <c r="P398" s="11"/>
      <c r="Q398" s="11"/>
    </row>
    <row r="399" spans="1:17" ht="12.75">
      <c r="A399" s="11"/>
      <c r="B399" s="11"/>
      <c r="C399" s="11"/>
      <c r="D399" s="11"/>
      <c r="E399" s="11"/>
      <c r="F399" s="11"/>
      <c r="G399" s="11"/>
      <c r="H399" s="11"/>
      <c r="I399" s="29"/>
      <c r="J399" s="11"/>
      <c r="K399" s="11"/>
      <c r="L399" s="11"/>
      <c r="M399" s="11"/>
      <c r="N399" s="11"/>
      <c r="O399" s="11"/>
      <c r="P399" s="11"/>
      <c r="Q399" s="11"/>
    </row>
    <row r="400" spans="1:17" ht="12.75">
      <c r="A400" s="11"/>
      <c r="B400" s="11"/>
      <c r="C400" s="11"/>
      <c r="D400" s="11"/>
      <c r="E400" s="11"/>
      <c r="F400" s="11"/>
      <c r="G400" s="11"/>
      <c r="H400" s="11"/>
      <c r="I400" s="29"/>
      <c r="J400" s="11"/>
      <c r="K400" s="11"/>
      <c r="L400" s="11"/>
      <c r="M400" s="11"/>
      <c r="N400" s="11"/>
      <c r="O400" s="11"/>
      <c r="P400" s="11"/>
      <c r="Q400" s="11"/>
    </row>
    <row r="401" spans="1:17" ht="12.75">
      <c r="A401" s="11"/>
      <c r="B401" s="11"/>
      <c r="C401" s="11"/>
      <c r="D401" s="11"/>
      <c r="E401" s="11"/>
      <c r="F401" s="11"/>
      <c r="G401" s="11"/>
      <c r="H401" s="11"/>
      <c r="I401" s="29"/>
      <c r="J401" s="11"/>
      <c r="K401" s="11"/>
      <c r="L401" s="11"/>
      <c r="M401" s="11"/>
      <c r="N401" s="11"/>
      <c r="O401" s="11"/>
      <c r="P401" s="11"/>
      <c r="Q401" s="11"/>
    </row>
    <row r="402" spans="1:17" ht="12.75">
      <c r="A402" s="11"/>
      <c r="B402" s="11"/>
      <c r="C402" s="11"/>
      <c r="D402" s="11"/>
      <c r="E402" s="11"/>
      <c r="F402" s="11"/>
      <c r="G402" s="11"/>
      <c r="H402" s="11"/>
      <c r="I402" s="29"/>
      <c r="J402" s="11"/>
      <c r="K402" s="11"/>
      <c r="L402" s="11"/>
      <c r="M402" s="11"/>
      <c r="N402" s="11"/>
      <c r="O402" s="11"/>
      <c r="P402" s="11"/>
      <c r="Q402" s="11"/>
    </row>
    <row r="403" spans="1:17" ht="12.75">
      <c r="A403" s="11"/>
      <c r="B403" s="11"/>
      <c r="C403" s="11"/>
      <c r="D403" s="11"/>
      <c r="E403" s="11"/>
      <c r="F403" s="11"/>
      <c r="G403" s="11"/>
      <c r="H403" s="11"/>
      <c r="I403" s="29"/>
      <c r="J403" s="11"/>
      <c r="K403" s="11"/>
      <c r="L403" s="11"/>
      <c r="M403" s="11"/>
      <c r="N403" s="11"/>
      <c r="O403" s="11"/>
      <c r="P403" s="11"/>
      <c r="Q403" s="11"/>
    </row>
    <row r="404" spans="1:17" ht="12.75">
      <c r="A404" s="11"/>
      <c r="B404" s="11"/>
      <c r="C404" s="11"/>
      <c r="D404" s="11"/>
      <c r="E404" s="11"/>
      <c r="F404" s="11"/>
      <c r="G404" s="11"/>
      <c r="H404" s="11"/>
      <c r="I404" s="29"/>
      <c r="J404" s="11"/>
      <c r="K404" s="11"/>
      <c r="L404" s="11"/>
      <c r="M404" s="11"/>
      <c r="N404" s="11"/>
      <c r="O404" s="11"/>
      <c r="P404" s="11"/>
      <c r="Q404" s="11"/>
    </row>
    <row r="405" spans="1:17" ht="12.75">
      <c r="A405" s="11"/>
      <c r="B405" s="11"/>
      <c r="C405" s="11"/>
      <c r="D405" s="11"/>
      <c r="E405" s="11"/>
      <c r="F405" s="11"/>
      <c r="G405" s="11"/>
      <c r="H405" s="11"/>
      <c r="I405" s="29"/>
      <c r="J405" s="11"/>
      <c r="K405" s="11"/>
      <c r="L405" s="11"/>
      <c r="M405" s="11"/>
      <c r="N405" s="11"/>
      <c r="O405" s="11"/>
      <c r="P405" s="11"/>
      <c r="Q405" s="11"/>
    </row>
    <row r="406" spans="1:17" ht="12.75">
      <c r="A406" s="11"/>
      <c r="B406" s="11"/>
      <c r="C406" s="11"/>
      <c r="D406" s="11"/>
      <c r="E406" s="11"/>
      <c r="F406" s="11"/>
      <c r="G406" s="11"/>
      <c r="H406" s="11"/>
      <c r="I406" s="29"/>
      <c r="J406" s="11"/>
      <c r="K406" s="11"/>
      <c r="L406" s="11"/>
      <c r="M406" s="11"/>
      <c r="N406" s="11"/>
      <c r="O406" s="11"/>
      <c r="P406" s="11"/>
      <c r="Q406" s="11"/>
    </row>
    <row r="407" spans="1:17" ht="12.75">
      <c r="A407" s="11"/>
      <c r="B407" s="11"/>
      <c r="C407" s="11"/>
      <c r="D407" s="11"/>
      <c r="E407" s="11"/>
      <c r="F407" s="11"/>
      <c r="G407" s="11"/>
      <c r="H407" s="11"/>
      <c r="I407" s="29"/>
      <c r="J407" s="11"/>
      <c r="K407" s="11"/>
      <c r="L407" s="11"/>
      <c r="M407" s="11"/>
      <c r="N407" s="11"/>
      <c r="O407" s="11"/>
      <c r="P407" s="11"/>
      <c r="Q407" s="11"/>
    </row>
    <row r="408" spans="1:17" ht="12.75">
      <c r="A408" s="11"/>
      <c r="B408" s="11"/>
      <c r="C408" s="11"/>
      <c r="D408" s="11"/>
      <c r="E408" s="11"/>
      <c r="F408" s="11"/>
      <c r="G408" s="11"/>
      <c r="H408" s="11"/>
      <c r="I408" s="29"/>
      <c r="J408" s="11"/>
      <c r="K408" s="11"/>
      <c r="L408" s="11"/>
      <c r="M408" s="11"/>
      <c r="N408" s="11"/>
      <c r="O408" s="11"/>
      <c r="P408" s="11"/>
      <c r="Q408" s="11"/>
    </row>
    <row r="409" spans="1:17" ht="12.75">
      <c r="A409" s="11"/>
      <c r="B409" s="11"/>
      <c r="C409" s="11"/>
      <c r="D409" s="11"/>
      <c r="E409" s="11"/>
      <c r="F409" s="11"/>
      <c r="G409" s="11"/>
      <c r="H409" s="11"/>
      <c r="I409" s="29"/>
      <c r="J409" s="11"/>
      <c r="K409" s="11"/>
      <c r="L409" s="11"/>
      <c r="M409" s="11"/>
      <c r="N409" s="11"/>
      <c r="O409" s="11"/>
      <c r="P409" s="11"/>
      <c r="Q409" s="11"/>
    </row>
    <row r="410" spans="1:17" ht="12.75">
      <c r="A410" s="11"/>
      <c r="B410" s="11"/>
      <c r="C410" s="11"/>
      <c r="D410" s="11"/>
      <c r="E410" s="11"/>
      <c r="F410" s="11"/>
      <c r="G410" s="11"/>
      <c r="H410" s="11"/>
      <c r="I410" s="29"/>
      <c r="J410" s="11"/>
      <c r="K410" s="11"/>
      <c r="L410" s="11"/>
      <c r="M410" s="11"/>
      <c r="N410" s="11"/>
      <c r="O410" s="11"/>
      <c r="P410" s="11"/>
      <c r="Q410" s="11"/>
    </row>
    <row r="411" spans="1:17" ht="12.75">
      <c r="A411" s="11"/>
      <c r="B411" s="11"/>
      <c r="C411" s="11"/>
      <c r="D411" s="11"/>
      <c r="E411" s="11"/>
      <c r="F411" s="11"/>
      <c r="G411" s="11"/>
      <c r="H411" s="11"/>
      <c r="I411" s="29"/>
      <c r="J411" s="11"/>
      <c r="K411" s="11"/>
      <c r="L411" s="11"/>
      <c r="M411" s="11"/>
      <c r="N411" s="11"/>
      <c r="O411" s="11"/>
      <c r="P411" s="11"/>
      <c r="Q411" s="11"/>
    </row>
    <row r="412" spans="1:17" ht="12.75">
      <c r="A412" s="11"/>
      <c r="B412" s="11"/>
      <c r="C412" s="11"/>
      <c r="D412" s="11"/>
      <c r="E412" s="11"/>
      <c r="F412" s="11"/>
      <c r="G412" s="11"/>
      <c r="H412" s="11"/>
      <c r="I412" s="29"/>
      <c r="J412" s="11"/>
      <c r="K412" s="11"/>
      <c r="L412" s="11"/>
      <c r="M412" s="11"/>
      <c r="N412" s="11"/>
      <c r="O412" s="11"/>
      <c r="P412" s="11"/>
      <c r="Q412" s="11"/>
    </row>
    <row r="413" spans="1:17" ht="12.75">
      <c r="A413" s="11"/>
      <c r="B413" s="11"/>
      <c r="C413" s="11"/>
      <c r="D413" s="11"/>
      <c r="E413" s="11"/>
      <c r="F413" s="11"/>
      <c r="G413" s="11"/>
      <c r="H413" s="11"/>
      <c r="I413" s="29"/>
      <c r="J413" s="11"/>
      <c r="K413" s="11"/>
      <c r="L413" s="11"/>
      <c r="M413" s="11"/>
      <c r="N413" s="11"/>
      <c r="O413" s="11"/>
      <c r="P413" s="11"/>
      <c r="Q413" s="11"/>
    </row>
    <row r="414" spans="1:17" ht="12.75">
      <c r="A414" s="11"/>
      <c r="B414" s="11"/>
      <c r="C414" s="11"/>
      <c r="D414" s="11"/>
      <c r="E414" s="11"/>
      <c r="F414" s="11"/>
      <c r="G414" s="11"/>
      <c r="H414" s="11"/>
      <c r="I414" s="29"/>
      <c r="J414" s="11"/>
      <c r="K414" s="11"/>
      <c r="L414" s="11"/>
      <c r="M414" s="11"/>
      <c r="N414" s="11"/>
      <c r="O414" s="11"/>
      <c r="P414" s="11"/>
      <c r="Q414" s="11"/>
    </row>
    <row r="415" spans="1:17" ht="12.75">
      <c r="A415" s="11"/>
      <c r="B415" s="11"/>
      <c r="C415" s="11"/>
      <c r="D415" s="11"/>
      <c r="E415" s="11"/>
      <c r="F415" s="11"/>
      <c r="G415" s="11"/>
      <c r="H415" s="11"/>
      <c r="I415" s="29"/>
      <c r="J415" s="11"/>
      <c r="K415" s="11"/>
      <c r="L415" s="11"/>
      <c r="M415" s="11"/>
      <c r="N415" s="11"/>
      <c r="O415" s="11"/>
      <c r="P415" s="11"/>
      <c r="Q415" s="11"/>
    </row>
    <row r="416" spans="1:17" ht="12.75">
      <c r="A416" s="11"/>
      <c r="B416" s="11"/>
      <c r="C416" s="11"/>
      <c r="D416" s="11"/>
      <c r="E416" s="11"/>
      <c r="F416" s="11"/>
      <c r="G416" s="11"/>
      <c r="H416" s="11"/>
      <c r="I416" s="29"/>
      <c r="J416" s="11"/>
      <c r="K416" s="11"/>
      <c r="L416" s="11"/>
      <c r="M416" s="11"/>
      <c r="N416" s="11"/>
      <c r="O416" s="11"/>
      <c r="P416" s="11"/>
      <c r="Q416" s="11"/>
    </row>
    <row r="417" spans="1:17" ht="12.75">
      <c r="A417" s="11"/>
      <c r="B417" s="11"/>
      <c r="C417" s="11"/>
      <c r="D417" s="11"/>
      <c r="E417" s="11"/>
      <c r="F417" s="11"/>
      <c r="G417" s="11"/>
      <c r="H417" s="11"/>
      <c r="I417" s="29"/>
      <c r="J417" s="11"/>
      <c r="K417" s="11"/>
      <c r="L417" s="11"/>
      <c r="M417" s="11"/>
      <c r="N417" s="11"/>
      <c r="O417" s="11"/>
      <c r="P417" s="11"/>
      <c r="Q417" s="11"/>
    </row>
    <row r="418" spans="1:17" ht="12.75">
      <c r="A418" s="11"/>
      <c r="B418" s="11"/>
      <c r="C418" s="11"/>
      <c r="D418" s="11"/>
      <c r="E418" s="11"/>
      <c r="F418" s="11"/>
      <c r="G418" s="11"/>
      <c r="H418" s="11"/>
      <c r="I418" s="29"/>
      <c r="J418" s="11"/>
      <c r="K418" s="11"/>
      <c r="L418" s="11"/>
      <c r="M418" s="11"/>
      <c r="N418" s="11"/>
      <c r="O418" s="11"/>
      <c r="P418" s="11"/>
      <c r="Q418" s="11"/>
    </row>
    <row r="419" spans="1:17" ht="12.75">
      <c r="A419" s="11"/>
      <c r="B419" s="11"/>
      <c r="C419" s="11"/>
      <c r="D419" s="11"/>
      <c r="E419" s="11"/>
      <c r="F419" s="11"/>
      <c r="G419" s="11"/>
      <c r="H419" s="11"/>
      <c r="I419" s="29"/>
      <c r="J419" s="11"/>
      <c r="K419" s="11"/>
      <c r="L419" s="11"/>
      <c r="M419" s="11"/>
      <c r="N419" s="11"/>
      <c r="O419" s="11"/>
      <c r="P419" s="11"/>
      <c r="Q419" s="11"/>
    </row>
    <row r="420" spans="1:17" ht="12.75">
      <c r="A420" s="11"/>
      <c r="B420" s="11"/>
      <c r="C420" s="11"/>
      <c r="D420" s="11"/>
      <c r="E420" s="11"/>
      <c r="F420" s="11"/>
      <c r="G420" s="11"/>
      <c r="H420" s="11"/>
      <c r="I420" s="29"/>
      <c r="J420" s="11"/>
      <c r="K420" s="11"/>
      <c r="L420" s="11"/>
      <c r="M420" s="11"/>
      <c r="N420" s="11"/>
      <c r="O420" s="11"/>
      <c r="P420" s="11"/>
      <c r="Q420" s="11"/>
    </row>
    <row r="421" spans="1:17" ht="12.75">
      <c r="A421" s="11"/>
      <c r="B421" s="11"/>
      <c r="C421" s="11"/>
      <c r="D421" s="11"/>
      <c r="E421" s="11"/>
      <c r="F421" s="11"/>
      <c r="G421" s="11"/>
      <c r="H421" s="11"/>
      <c r="I421" s="29"/>
      <c r="J421" s="11"/>
      <c r="K421" s="11"/>
      <c r="L421" s="11"/>
      <c r="M421" s="11"/>
      <c r="N421" s="11"/>
      <c r="O421" s="11"/>
      <c r="P421" s="11"/>
      <c r="Q421" s="11"/>
    </row>
    <row r="422" spans="1:17" ht="12.75">
      <c r="A422" s="11"/>
      <c r="B422" s="11"/>
      <c r="C422" s="11"/>
      <c r="D422" s="11"/>
      <c r="E422" s="11"/>
      <c r="F422" s="11"/>
      <c r="G422" s="11"/>
      <c r="H422" s="11"/>
      <c r="I422" s="29"/>
      <c r="J422" s="11"/>
      <c r="K422" s="11"/>
      <c r="L422" s="11"/>
      <c r="M422" s="11"/>
      <c r="N422" s="11"/>
      <c r="O422" s="11"/>
      <c r="P422" s="11"/>
      <c r="Q422" s="11"/>
    </row>
    <row r="423" spans="1:17" ht="12.75">
      <c r="A423" s="11"/>
      <c r="B423" s="11"/>
      <c r="C423" s="11"/>
      <c r="D423" s="11"/>
      <c r="E423" s="11"/>
      <c r="F423" s="11"/>
      <c r="G423" s="11"/>
      <c r="H423" s="11"/>
      <c r="I423" s="29"/>
      <c r="J423" s="11"/>
      <c r="K423" s="11"/>
      <c r="L423" s="11"/>
      <c r="M423" s="11"/>
      <c r="N423" s="11"/>
      <c r="O423" s="11"/>
      <c r="P423" s="11"/>
      <c r="Q423" s="11"/>
    </row>
    <row r="424" spans="1:17" ht="12.75">
      <c r="A424" s="11"/>
      <c r="B424" s="11"/>
      <c r="C424" s="11"/>
      <c r="D424" s="11"/>
      <c r="E424" s="11"/>
      <c r="F424" s="11"/>
      <c r="G424" s="11"/>
      <c r="H424" s="11"/>
      <c r="I424" s="29"/>
      <c r="J424" s="11"/>
      <c r="K424" s="11"/>
      <c r="L424" s="11"/>
      <c r="M424" s="11"/>
      <c r="N424" s="11"/>
      <c r="O424" s="11"/>
      <c r="P424" s="11"/>
      <c r="Q424" s="11"/>
    </row>
    <row r="425" spans="1:17" ht="12.75">
      <c r="A425" s="11"/>
      <c r="B425" s="11"/>
      <c r="C425" s="11"/>
      <c r="D425" s="11"/>
      <c r="E425" s="11"/>
      <c r="F425" s="11"/>
      <c r="G425" s="11"/>
      <c r="H425" s="11"/>
      <c r="I425" s="29"/>
      <c r="J425" s="11"/>
      <c r="K425" s="11"/>
      <c r="L425" s="11"/>
      <c r="M425" s="11"/>
      <c r="N425" s="11"/>
      <c r="O425" s="11"/>
      <c r="P425" s="11"/>
      <c r="Q425" s="11"/>
    </row>
    <row r="426" spans="1:17" ht="12.75">
      <c r="A426" s="11"/>
      <c r="B426" s="11"/>
      <c r="C426" s="11"/>
      <c r="D426" s="11"/>
      <c r="E426" s="11"/>
      <c r="F426" s="11"/>
      <c r="G426" s="11"/>
      <c r="H426" s="11"/>
      <c r="I426" s="29"/>
      <c r="J426" s="11"/>
      <c r="K426" s="11"/>
      <c r="L426" s="11"/>
      <c r="M426" s="11"/>
      <c r="N426" s="11"/>
      <c r="O426" s="11"/>
      <c r="P426" s="11"/>
      <c r="Q426" s="11"/>
    </row>
    <row r="427" spans="1:17" ht="12.75">
      <c r="A427" s="11"/>
      <c r="B427" s="11"/>
      <c r="C427" s="11"/>
      <c r="D427" s="11"/>
      <c r="E427" s="11"/>
      <c r="F427" s="11"/>
      <c r="G427" s="11"/>
      <c r="H427" s="11"/>
      <c r="I427" s="29"/>
      <c r="J427" s="11"/>
      <c r="K427" s="11"/>
      <c r="L427" s="11"/>
      <c r="M427" s="11"/>
      <c r="N427" s="11"/>
      <c r="O427" s="11"/>
      <c r="P427" s="11"/>
      <c r="Q427" s="11"/>
    </row>
    <row r="428" spans="1:17" ht="12.75">
      <c r="A428" s="11"/>
      <c r="B428" s="11"/>
      <c r="C428" s="11"/>
      <c r="D428" s="11"/>
      <c r="E428" s="11"/>
      <c r="F428" s="11"/>
      <c r="G428" s="11"/>
      <c r="H428" s="11"/>
      <c r="I428" s="29"/>
      <c r="J428" s="11"/>
      <c r="K428" s="11"/>
      <c r="L428" s="11"/>
      <c r="M428" s="11"/>
      <c r="N428" s="11"/>
      <c r="O428" s="11"/>
      <c r="P428" s="11"/>
      <c r="Q428" s="11"/>
    </row>
    <row r="429" spans="1:17" ht="12.75">
      <c r="A429" s="11"/>
      <c r="B429" s="11"/>
      <c r="C429" s="11"/>
      <c r="D429" s="11"/>
      <c r="E429" s="11"/>
      <c r="F429" s="11"/>
      <c r="G429" s="11"/>
      <c r="H429" s="11"/>
      <c r="I429" s="29"/>
      <c r="J429" s="11"/>
      <c r="K429" s="11"/>
      <c r="L429" s="11"/>
      <c r="M429" s="11"/>
      <c r="N429" s="11"/>
      <c r="O429" s="11"/>
      <c r="P429" s="11"/>
      <c r="Q429" s="11"/>
    </row>
    <row r="430" spans="1:17" ht="12.75">
      <c r="A430" s="11"/>
      <c r="B430" s="11"/>
      <c r="C430" s="11"/>
      <c r="D430" s="11"/>
      <c r="E430" s="11"/>
      <c r="F430" s="11"/>
      <c r="G430" s="11"/>
      <c r="H430" s="11"/>
      <c r="I430" s="29"/>
      <c r="J430" s="11"/>
      <c r="K430" s="11"/>
      <c r="L430" s="11"/>
      <c r="M430" s="11"/>
      <c r="N430" s="11"/>
      <c r="O430" s="11"/>
      <c r="P430" s="11"/>
      <c r="Q430" s="11"/>
    </row>
    <row r="431" spans="1:17" ht="12.75">
      <c r="A431" s="11"/>
      <c r="B431" s="11"/>
      <c r="C431" s="11"/>
      <c r="D431" s="11"/>
      <c r="E431" s="11"/>
      <c r="F431" s="11"/>
      <c r="G431" s="11"/>
      <c r="H431" s="11"/>
      <c r="I431" s="29"/>
      <c r="J431" s="11"/>
      <c r="K431" s="11"/>
      <c r="L431" s="11"/>
      <c r="M431" s="11"/>
      <c r="N431" s="11"/>
      <c r="O431" s="11"/>
      <c r="P431" s="11"/>
      <c r="Q431" s="11"/>
    </row>
    <row r="432" spans="1:17" ht="12.75">
      <c r="A432" s="11"/>
      <c r="B432" s="11"/>
      <c r="C432" s="11"/>
      <c r="D432" s="11"/>
      <c r="E432" s="11"/>
      <c r="F432" s="11"/>
      <c r="G432" s="11"/>
      <c r="H432" s="11"/>
      <c r="I432" s="29"/>
      <c r="J432" s="11"/>
      <c r="K432" s="11"/>
      <c r="L432" s="11"/>
      <c r="M432" s="11"/>
      <c r="N432" s="11"/>
      <c r="O432" s="11"/>
      <c r="P432" s="11"/>
      <c r="Q432" s="11"/>
    </row>
    <row r="433" spans="1:17" ht="12.75">
      <c r="A433" s="11"/>
      <c r="B433" s="11"/>
      <c r="C433" s="11"/>
      <c r="D433" s="11"/>
      <c r="E433" s="11"/>
      <c r="F433" s="11"/>
      <c r="G433" s="11"/>
      <c r="H433" s="11"/>
      <c r="I433" s="29"/>
      <c r="J433" s="11"/>
      <c r="K433" s="11"/>
      <c r="L433" s="11"/>
      <c r="M433" s="11"/>
      <c r="N433" s="11"/>
      <c r="O433" s="11"/>
      <c r="P433" s="11"/>
      <c r="Q433" s="11"/>
    </row>
    <row r="434" spans="1:17" ht="12.75">
      <c r="A434" s="11"/>
      <c r="B434" s="11"/>
      <c r="C434" s="11"/>
      <c r="D434" s="11"/>
      <c r="E434" s="11"/>
      <c r="F434" s="11"/>
      <c r="G434" s="11"/>
      <c r="H434" s="11"/>
      <c r="I434" s="29"/>
      <c r="J434" s="11"/>
      <c r="K434" s="11"/>
      <c r="L434" s="11"/>
      <c r="M434" s="11"/>
      <c r="N434" s="11"/>
      <c r="O434" s="11"/>
      <c r="P434" s="11"/>
      <c r="Q434" s="11"/>
    </row>
    <row r="435" spans="1:17" ht="12.75">
      <c r="A435" s="11"/>
      <c r="B435" s="11"/>
      <c r="C435" s="11"/>
      <c r="D435" s="11"/>
      <c r="E435" s="11"/>
      <c r="F435" s="11"/>
      <c r="G435" s="11"/>
      <c r="H435" s="11"/>
      <c r="I435" s="29"/>
      <c r="J435" s="11"/>
      <c r="K435" s="11"/>
      <c r="L435" s="11"/>
      <c r="M435" s="11"/>
      <c r="N435" s="11"/>
      <c r="O435" s="11"/>
      <c r="P435" s="11"/>
      <c r="Q435" s="11"/>
    </row>
    <row r="436" spans="1:17" ht="12.75">
      <c r="A436" s="11"/>
      <c r="B436" s="11"/>
      <c r="C436" s="11"/>
      <c r="D436" s="11"/>
      <c r="E436" s="11"/>
      <c r="F436" s="11"/>
      <c r="G436" s="11"/>
      <c r="H436" s="11"/>
      <c r="I436" s="29"/>
      <c r="J436" s="11"/>
      <c r="K436" s="11"/>
      <c r="L436" s="11"/>
      <c r="M436" s="11"/>
      <c r="N436" s="11"/>
      <c r="O436" s="11"/>
      <c r="P436" s="11"/>
      <c r="Q436" s="11"/>
    </row>
    <row r="437" spans="1:17" ht="12.75">
      <c r="A437" s="11"/>
      <c r="B437" s="11"/>
      <c r="C437" s="11"/>
      <c r="D437" s="11"/>
      <c r="E437" s="11"/>
      <c r="F437" s="11"/>
      <c r="G437" s="11"/>
      <c r="H437" s="11"/>
      <c r="I437" s="29"/>
      <c r="J437" s="11"/>
      <c r="K437" s="11"/>
      <c r="L437" s="11"/>
      <c r="M437" s="11"/>
      <c r="N437" s="11"/>
      <c r="O437" s="11"/>
      <c r="P437" s="11"/>
      <c r="Q437" s="11"/>
    </row>
    <row r="438" spans="1:17" ht="12.75">
      <c r="A438" s="11"/>
      <c r="B438" s="11"/>
      <c r="C438" s="11"/>
      <c r="D438" s="11"/>
      <c r="E438" s="11"/>
      <c r="F438" s="11"/>
      <c r="G438" s="11"/>
      <c r="H438" s="11"/>
      <c r="I438" s="29"/>
      <c r="J438" s="11"/>
      <c r="K438" s="11"/>
      <c r="L438" s="11"/>
      <c r="M438" s="11"/>
      <c r="N438" s="11"/>
      <c r="O438" s="11"/>
      <c r="P438" s="11"/>
      <c r="Q438" s="11"/>
    </row>
    <row r="439" spans="1:17" ht="12.75">
      <c r="A439" s="11"/>
      <c r="B439" s="11"/>
      <c r="C439" s="11"/>
      <c r="D439" s="11"/>
      <c r="E439" s="11"/>
      <c r="F439" s="11"/>
      <c r="G439" s="11"/>
      <c r="H439" s="11"/>
      <c r="I439" s="29"/>
      <c r="J439" s="11"/>
      <c r="K439" s="11"/>
      <c r="L439" s="11"/>
      <c r="M439" s="11"/>
      <c r="N439" s="11"/>
      <c r="O439" s="11"/>
      <c r="P439" s="11"/>
      <c r="Q439" s="11"/>
    </row>
    <row r="440" spans="1:17" ht="12.75">
      <c r="A440" s="11"/>
      <c r="B440" s="11"/>
      <c r="C440" s="11"/>
      <c r="D440" s="11"/>
      <c r="E440" s="11"/>
      <c r="F440" s="11"/>
      <c r="G440" s="11"/>
      <c r="H440" s="11"/>
      <c r="I440" s="29"/>
      <c r="J440" s="11"/>
      <c r="K440" s="11"/>
      <c r="L440" s="11"/>
      <c r="M440" s="11"/>
      <c r="N440" s="11"/>
      <c r="O440" s="11"/>
      <c r="P440" s="11"/>
      <c r="Q440" s="11"/>
    </row>
    <row r="441" spans="1:17" ht="12.75">
      <c r="A441" s="11"/>
      <c r="B441" s="11"/>
      <c r="C441" s="11"/>
      <c r="D441" s="11"/>
      <c r="E441" s="11"/>
      <c r="F441" s="11"/>
      <c r="G441" s="11"/>
      <c r="H441" s="11"/>
      <c r="I441" s="29"/>
      <c r="J441" s="11"/>
      <c r="K441" s="11"/>
      <c r="L441" s="11"/>
      <c r="M441" s="11"/>
      <c r="N441" s="11"/>
      <c r="O441" s="11"/>
      <c r="P441" s="11"/>
      <c r="Q441" s="11"/>
    </row>
    <row r="442" spans="1:17" ht="12.75">
      <c r="A442" s="11"/>
      <c r="B442" s="11"/>
      <c r="C442" s="11"/>
      <c r="D442" s="11"/>
      <c r="E442" s="11"/>
      <c r="F442" s="11"/>
      <c r="G442" s="11"/>
      <c r="H442" s="11"/>
      <c r="I442" s="29"/>
      <c r="J442" s="11"/>
      <c r="K442" s="11"/>
      <c r="L442" s="11"/>
      <c r="M442" s="11"/>
      <c r="N442" s="11"/>
      <c r="O442" s="11"/>
      <c r="P442" s="11"/>
      <c r="Q442" s="11"/>
    </row>
    <row r="443" spans="1:17" ht="12.75">
      <c r="A443" s="11"/>
      <c r="B443" s="11"/>
      <c r="C443" s="11"/>
      <c r="D443" s="11"/>
      <c r="E443" s="11"/>
      <c r="F443" s="11"/>
      <c r="G443" s="11"/>
      <c r="H443" s="11"/>
      <c r="I443" s="29"/>
      <c r="J443" s="11"/>
      <c r="K443" s="11"/>
      <c r="L443" s="11"/>
      <c r="M443" s="11"/>
      <c r="N443" s="11"/>
      <c r="O443" s="11"/>
      <c r="P443" s="11"/>
      <c r="Q443" s="11"/>
    </row>
    <row r="444" spans="1:17" ht="12.75">
      <c r="A444" s="11"/>
      <c r="B444" s="11"/>
      <c r="C444" s="11"/>
      <c r="D444" s="11"/>
      <c r="E444" s="11"/>
      <c r="F444" s="11"/>
      <c r="G444" s="11"/>
      <c r="H444" s="11"/>
      <c r="I444" s="29"/>
      <c r="J444" s="11"/>
      <c r="K444" s="11"/>
      <c r="L444" s="11"/>
      <c r="M444" s="11"/>
      <c r="N444" s="11"/>
      <c r="O444" s="11"/>
      <c r="P444" s="11"/>
      <c r="Q444" s="11"/>
    </row>
    <row r="445" spans="1:17" ht="12.75">
      <c r="A445" s="11"/>
      <c r="B445" s="11"/>
      <c r="C445" s="11"/>
      <c r="D445" s="11"/>
      <c r="E445" s="11"/>
      <c r="F445" s="11"/>
      <c r="G445" s="11"/>
      <c r="H445" s="11"/>
      <c r="I445" s="29"/>
      <c r="J445" s="11"/>
      <c r="K445" s="11"/>
      <c r="L445" s="11"/>
      <c r="M445" s="11"/>
      <c r="N445" s="11"/>
      <c r="O445" s="11"/>
      <c r="P445" s="11"/>
      <c r="Q445" s="11"/>
    </row>
    <row r="446" spans="1:17" ht="12.75">
      <c r="A446" s="11"/>
      <c r="B446" s="11"/>
      <c r="C446" s="11"/>
      <c r="D446" s="11"/>
      <c r="E446" s="11"/>
      <c r="F446" s="11"/>
      <c r="G446" s="11"/>
      <c r="H446" s="11"/>
      <c r="I446" s="29"/>
      <c r="J446" s="11"/>
      <c r="K446" s="11"/>
      <c r="L446" s="11"/>
      <c r="M446" s="11"/>
      <c r="N446" s="11"/>
      <c r="O446" s="11"/>
      <c r="P446" s="11"/>
      <c r="Q446" s="11"/>
    </row>
    <row r="447" spans="1:17" ht="12.75">
      <c r="A447" s="11"/>
      <c r="B447" s="11"/>
      <c r="C447" s="11"/>
      <c r="D447" s="11"/>
      <c r="E447" s="11"/>
      <c r="F447" s="11"/>
      <c r="G447" s="11"/>
      <c r="H447" s="11"/>
      <c r="I447" s="29"/>
      <c r="J447" s="11"/>
      <c r="K447" s="11"/>
      <c r="L447" s="11"/>
      <c r="M447" s="11"/>
      <c r="N447" s="11"/>
      <c r="O447" s="11"/>
      <c r="P447" s="11"/>
      <c r="Q447" s="11"/>
    </row>
    <row r="448" spans="1:17" ht="12.75">
      <c r="A448" s="11"/>
      <c r="B448" s="11"/>
      <c r="C448" s="11"/>
      <c r="D448" s="11"/>
      <c r="E448" s="11"/>
      <c r="F448" s="11"/>
      <c r="G448" s="11"/>
      <c r="H448" s="11"/>
      <c r="I448" s="29"/>
      <c r="J448" s="11"/>
      <c r="K448" s="11"/>
      <c r="L448" s="11"/>
      <c r="M448" s="11"/>
      <c r="N448" s="11"/>
      <c r="O448" s="11"/>
      <c r="P448" s="11"/>
      <c r="Q448" s="11"/>
    </row>
    <row r="449" spans="1:17" ht="12.75">
      <c r="A449" s="11"/>
      <c r="B449" s="11"/>
      <c r="C449" s="11"/>
      <c r="D449" s="11"/>
      <c r="E449" s="11"/>
      <c r="F449" s="11"/>
      <c r="G449" s="11"/>
      <c r="H449" s="11"/>
      <c r="I449" s="29"/>
      <c r="J449" s="11"/>
      <c r="K449" s="11"/>
      <c r="L449" s="11"/>
      <c r="M449" s="11"/>
      <c r="N449" s="11"/>
      <c r="O449" s="11"/>
      <c r="P449" s="11"/>
      <c r="Q449" s="11"/>
    </row>
    <row r="450" spans="1:17" ht="12.75">
      <c r="A450" s="11"/>
      <c r="B450" s="11"/>
      <c r="C450" s="11"/>
      <c r="D450" s="11"/>
      <c r="E450" s="11"/>
      <c r="F450" s="11"/>
      <c r="G450" s="11"/>
      <c r="H450" s="11"/>
      <c r="I450" s="29"/>
      <c r="J450" s="11"/>
      <c r="K450" s="11"/>
      <c r="L450" s="11"/>
      <c r="M450" s="11"/>
      <c r="N450" s="11"/>
      <c r="O450" s="11"/>
      <c r="P450" s="11"/>
      <c r="Q450" s="11"/>
    </row>
    <row r="451" spans="1:17" ht="12.75">
      <c r="A451" s="11"/>
      <c r="B451" s="11"/>
      <c r="C451" s="11"/>
      <c r="D451" s="11"/>
      <c r="E451" s="11"/>
      <c r="F451" s="11"/>
      <c r="G451" s="11"/>
      <c r="H451" s="11"/>
      <c r="I451" s="29"/>
      <c r="J451" s="11"/>
      <c r="K451" s="11"/>
      <c r="L451" s="11"/>
      <c r="M451" s="11"/>
      <c r="N451" s="11"/>
      <c r="O451" s="11"/>
      <c r="P451" s="11"/>
      <c r="Q451" s="11"/>
    </row>
    <row r="452" spans="1:17" ht="12.75">
      <c r="A452" s="11"/>
      <c r="B452" s="11"/>
      <c r="C452" s="11"/>
      <c r="D452" s="11"/>
      <c r="E452" s="11"/>
      <c r="F452" s="11"/>
      <c r="G452" s="11"/>
      <c r="H452" s="11"/>
      <c r="I452" s="29"/>
      <c r="J452" s="11"/>
      <c r="K452" s="11"/>
      <c r="L452" s="11"/>
      <c r="M452" s="11"/>
      <c r="N452" s="11"/>
      <c r="O452" s="11"/>
      <c r="P452" s="11"/>
      <c r="Q452" s="11"/>
    </row>
    <row r="453" spans="1:17" ht="12.75">
      <c r="A453" s="11"/>
      <c r="B453" s="11"/>
      <c r="C453" s="11"/>
      <c r="D453" s="11"/>
      <c r="E453" s="11"/>
      <c r="F453" s="11"/>
      <c r="G453" s="11"/>
      <c r="H453" s="11"/>
      <c r="I453" s="29"/>
      <c r="J453" s="11"/>
      <c r="K453" s="11"/>
      <c r="L453" s="11"/>
      <c r="M453" s="11"/>
      <c r="N453" s="11"/>
      <c r="O453" s="11"/>
      <c r="P453" s="11"/>
      <c r="Q453" s="11"/>
    </row>
    <row r="454" spans="1:17" ht="12.75">
      <c r="A454" s="11"/>
      <c r="B454" s="11"/>
      <c r="C454" s="11"/>
      <c r="D454" s="11"/>
      <c r="E454" s="11"/>
      <c r="F454" s="11"/>
      <c r="G454" s="11"/>
      <c r="H454" s="11"/>
      <c r="I454" s="29"/>
      <c r="J454" s="11"/>
      <c r="K454" s="11"/>
      <c r="L454" s="11"/>
      <c r="M454" s="11"/>
      <c r="N454" s="11"/>
      <c r="O454" s="11"/>
      <c r="P454" s="11"/>
      <c r="Q454" s="11"/>
    </row>
    <row r="455" spans="1:17" ht="12.75">
      <c r="A455" s="11"/>
      <c r="B455" s="11"/>
      <c r="C455" s="11"/>
      <c r="D455" s="11"/>
      <c r="E455" s="11"/>
      <c r="F455" s="11"/>
      <c r="G455" s="11"/>
      <c r="H455" s="11"/>
      <c r="I455" s="29"/>
      <c r="J455" s="11"/>
      <c r="K455" s="11"/>
      <c r="L455" s="11"/>
      <c r="M455" s="11"/>
      <c r="N455" s="11"/>
      <c r="O455" s="11"/>
      <c r="P455" s="11"/>
      <c r="Q455" s="11"/>
    </row>
    <row r="456" spans="1:17" ht="12.75">
      <c r="A456" s="11"/>
      <c r="B456" s="11"/>
      <c r="C456" s="11"/>
      <c r="D456" s="11"/>
      <c r="E456" s="11"/>
      <c r="F456" s="11"/>
      <c r="G456" s="11"/>
      <c r="H456" s="11"/>
      <c r="I456" s="29"/>
      <c r="J456" s="11"/>
      <c r="K456" s="11"/>
      <c r="L456" s="11"/>
      <c r="M456" s="11"/>
      <c r="N456" s="11"/>
      <c r="O456" s="11"/>
      <c r="P456" s="11"/>
      <c r="Q456" s="11"/>
    </row>
    <row r="457" spans="1:17" ht="12.75">
      <c r="A457" s="11"/>
      <c r="B457" s="11"/>
      <c r="C457" s="11"/>
      <c r="D457" s="11"/>
      <c r="E457" s="11"/>
      <c r="F457" s="11"/>
      <c r="G457" s="11"/>
      <c r="H457" s="11"/>
      <c r="I457" s="29"/>
      <c r="J457" s="11"/>
      <c r="K457" s="11"/>
      <c r="L457" s="11"/>
      <c r="M457" s="11"/>
      <c r="N457" s="11"/>
      <c r="O457" s="11"/>
      <c r="P457" s="11"/>
      <c r="Q457" s="11"/>
    </row>
    <row r="458" spans="1:17" ht="12.75">
      <c r="A458" s="11"/>
      <c r="B458" s="11"/>
      <c r="C458" s="11"/>
      <c r="D458" s="11"/>
      <c r="E458" s="11"/>
      <c r="F458" s="11"/>
      <c r="G458" s="11"/>
      <c r="H458" s="11"/>
      <c r="I458" s="29"/>
      <c r="J458" s="11"/>
      <c r="K458" s="11"/>
      <c r="L458" s="11"/>
      <c r="M458" s="11"/>
      <c r="N458" s="11"/>
      <c r="O458" s="11"/>
      <c r="P458" s="11"/>
      <c r="Q458" s="11"/>
    </row>
    <row r="459" spans="1:17" ht="12.75">
      <c r="A459" s="11"/>
      <c r="B459" s="11"/>
      <c r="C459" s="11"/>
      <c r="D459" s="11"/>
      <c r="E459" s="11"/>
      <c r="F459" s="11"/>
      <c r="G459" s="11"/>
      <c r="H459" s="11"/>
      <c r="I459" s="29"/>
      <c r="J459" s="11"/>
      <c r="K459" s="11"/>
      <c r="L459" s="11"/>
      <c r="M459" s="11"/>
      <c r="N459" s="11"/>
      <c r="O459" s="11"/>
      <c r="P459" s="11"/>
      <c r="Q459" s="11"/>
    </row>
    <row r="460" spans="1:17" ht="12.75">
      <c r="A460" s="11"/>
      <c r="B460" s="11"/>
      <c r="C460" s="11"/>
      <c r="D460" s="11"/>
      <c r="E460" s="11"/>
      <c r="F460" s="11"/>
      <c r="G460" s="11"/>
      <c r="H460" s="11"/>
      <c r="I460" s="29"/>
      <c r="J460" s="11"/>
      <c r="K460" s="11"/>
      <c r="L460" s="11"/>
      <c r="M460" s="11"/>
      <c r="N460" s="11"/>
      <c r="O460" s="11"/>
      <c r="P460" s="11"/>
      <c r="Q460" s="11"/>
    </row>
    <row r="461" spans="1:17" ht="12.75">
      <c r="A461" s="11"/>
      <c r="B461" s="11"/>
      <c r="C461" s="11"/>
      <c r="D461" s="11"/>
      <c r="E461" s="11"/>
      <c r="F461" s="11"/>
      <c r="G461" s="11"/>
      <c r="H461" s="11"/>
      <c r="I461" s="29"/>
      <c r="J461" s="11"/>
      <c r="K461" s="11"/>
      <c r="L461" s="11"/>
      <c r="M461" s="11"/>
      <c r="N461" s="11"/>
      <c r="O461" s="11"/>
      <c r="P461" s="11"/>
      <c r="Q461" s="11"/>
    </row>
    <row r="462" spans="1:17" ht="12.75">
      <c r="A462" s="11"/>
      <c r="B462" s="11"/>
      <c r="C462" s="11"/>
      <c r="D462" s="11"/>
      <c r="E462" s="11"/>
      <c r="F462" s="11"/>
      <c r="G462" s="11"/>
      <c r="H462" s="11"/>
      <c r="I462" s="29"/>
      <c r="J462" s="11"/>
      <c r="K462" s="11"/>
      <c r="L462" s="11"/>
      <c r="M462" s="11"/>
      <c r="N462" s="11"/>
      <c r="O462" s="11"/>
      <c r="P462" s="11"/>
      <c r="Q462" s="11"/>
    </row>
    <row r="463" spans="1:17" ht="12.75">
      <c r="A463" s="11"/>
      <c r="B463" s="11"/>
      <c r="C463" s="11"/>
      <c r="D463" s="11"/>
      <c r="E463" s="11"/>
      <c r="F463" s="11"/>
      <c r="G463" s="11"/>
      <c r="H463" s="11"/>
      <c r="I463" s="29"/>
      <c r="J463" s="11"/>
      <c r="K463" s="11"/>
      <c r="L463" s="11"/>
      <c r="M463" s="11"/>
      <c r="N463" s="11"/>
      <c r="O463" s="11"/>
      <c r="P463" s="11"/>
      <c r="Q463" s="11"/>
    </row>
    <row r="464" spans="1:17" ht="12.75">
      <c r="A464" s="11"/>
      <c r="B464" s="11"/>
      <c r="C464" s="11"/>
      <c r="D464" s="11"/>
      <c r="E464" s="11"/>
      <c r="F464" s="11"/>
      <c r="G464" s="11"/>
      <c r="H464" s="11"/>
      <c r="I464" s="29"/>
      <c r="J464" s="11"/>
      <c r="K464" s="11"/>
      <c r="L464" s="11"/>
      <c r="M464" s="11"/>
      <c r="N464" s="11"/>
      <c r="O464" s="11"/>
      <c r="P464" s="11"/>
      <c r="Q464" s="11"/>
    </row>
    <row r="465" spans="1:17" ht="12.75">
      <c r="A465" s="11"/>
      <c r="B465" s="11"/>
      <c r="C465" s="11"/>
      <c r="D465" s="11"/>
      <c r="E465" s="11"/>
      <c r="F465" s="11"/>
      <c r="G465" s="11"/>
      <c r="H465" s="11"/>
      <c r="I465" s="29"/>
      <c r="J465" s="11"/>
      <c r="K465" s="11"/>
      <c r="L465" s="11"/>
      <c r="M465" s="11"/>
      <c r="N465" s="11"/>
      <c r="O465" s="11"/>
      <c r="P465" s="11"/>
      <c r="Q465" s="11"/>
    </row>
    <row r="466" spans="1:17" ht="12.75">
      <c r="A466" s="11"/>
      <c r="B466" s="11"/>
      <c r="C466" s="11"/>
      <c r="D466" s="11"/>
      <c r="E466" s="11"/>
      <c r="F466" s="11"/>
      <c r="G466" s="11"/>
      <c r="H466" s="11"/>
      <c r="I466" s="29"/>
      <c r="J466" s="11"/>
      <c r="K466" s="11"/>
      <c r="L466" s="11"/>
      <c r="M466" s="11"/>
      <c r="N466" s="11"/>
      <c r="O466" s="11"/>
      <c r="P466" s="11"/>
      <c r="Q466" s="11"/>
    </row>
    <row r="467" spans="1:17" ht="12.75">
      <c r="A467" s="11"/>
      <c r="B467" s="11"/>
      <c r="C467" s="11"/>
      <c r="D467" s="11"/>
      <c r="E467" s="11"/>
      <c r="F467" s="11"/>
      <c r="G467" s="11"/>
      <c r="H467" s="11"/>
      <c r="I467" s="29"/>
      <c r="J467" s="11"/>
      <c r="K467" s="11"/>
      <c r="L467" s="11"/>
      <c r="M467" s="11"/>
      <c r="N467" s="11"/>
      <c r="O467" s="11"/>
      <c r="P467" s="11"/>
      <c r="Q467" s="11"/>
    </row>
    <row r="468" spans="1:17" ht="12.75">
      <c r="A468" s="11"/>
      <c r="B468" s="11"/>
      <c r="C468" s="11"/>
      <c r="D468" s="11"/>
      <c r="E468" s="11"/>
      <c r="F468" s="11"/>
      <c r="G468" s="11"/>
      <c r="H468" s="11"/>
      <c r="I468" s="29"/>
      <c r="J468" s="11"/>
      <c r="K468" s="11"/>
      <c r="L468" s="11"/>
      <c r="M468" s="11"/>
      <c r="N468" s="11"/>
      <c r="O468" s="11"/>
      <c r="P468" s="11"/>
      <c r="Q468" s="11"/>
    </row>
    <row r="469" spans="1:17" ht="12.75">
      <c r="A469" s="11"/>
      <c r="B469" s="11"/>
      <c r="C469" s="11"/>
      <c r="D469" s="11"/>
      <c r="E469" s="11"/>
      <c r="F469" s="11"/>
      <c r="G469" s="11"/>
      <c r="H469" s="11"/>
      <c r="I469" s="29"/>
      <c r="J469" s="11"/>
      <c r="K469" s="11"/>
      <c r="L469" s="11"/>
      <c r="M469" s="11"/>
      <c r="N469" s="11"/>
      <c r="O469" s="11"/>
      <c r="P469" s="11"/>
      <c r="Q469" s="11"/>
    </row>
    <row r="470" spans="1:17" ht="12.75">
      <c r="A470" s="11"/>
      <c r="B470" s="11"/>
      <c r="C470" s="11"/>
      <c r="D470" s="11"/>
      <c r="E470" s="11"/>
      <c r="F470" s="11"/>
      <c r="G470" s="11"/>
      <c r="H470" s="11"/>
      <c r="I470" s="29"/>
      <c r="J470" s="11"/>
      <c r="K470" s="11"/>
      <c r="L470" s="11"/>
      <c r="M470" s="11"/>
      <c r="N470" s="11"/>
      <c r="O470" s="11"/>
      <c r="P470" s="11"/>
      <c r="Q470" s="11"/>
    </row>
    <row r="471" spans="1:17" ht="12.75">
      <c r="A471" s="11"/>
      <c r="B471" s="11"/>
      <c r="C471" s="11"/>
      <c r="D471" s="11"/>
      <c r="E471" s="11"/>
      <c r="F471" s="11"/>
      <c r="G471" s="11"/>
      <c r="H471" s="11"/>
      <c r="I471" s="29"/>
      <c r="J471" s="11"/>
      <c r="K471" s="11"/>
      <c r="L471" s="11"/>
      <c r="M471" s="11"/>
      <c r="N471" s="11"/>
      <c r="O471" s="11"/>
      <c r="P471" s="11"/>
      <c r="Q471" s="11"/>
    </row>
    <row r="472" spans="1:17" ht="12.75">
      <c r="A472" s="11"/>
      <c r="B472" s="11"/>
      <c r="C472" s="11"/>
      <c r="D472" s="11"/>
      <c r="E472" s="11"/>
      <c r="F472" s="11"/>
      <c r="G472" s="11"/>
      <c r="H472" s="11"/>
      <c r="I472" s="29"/>
      <c r="J472" s="11"/>
      <c r="K472" s="11"/>
      <c r="L472" s="11"/>
      <c r="M472" s="11"/>
      <c r="N472" s="11"/>
      <c r="O472" s="11"/>
      <c r="P472" s="11"/>
      <c r="Q472" s="11"/>
    </row>
    <row r="473" spans="1:17" ht="12.75">
      <c r="A473" s="11"/>
      <c r="B473" s="11"/>
      <c r="C473" s="11"/>
      <c r="D473" s="11"/>
      <c r="E473" s="11"/>
      <c r="F473" s="11"/>
      <c r="G473" s="11"/>
      <c r="H473" s="11"/>
      <c r="I473" s="29"/>
      <c r="J473" s="11"/>
      <c r="K473" s="11"/>
      <c r="L473" s="11"/>
      <c r="M473" s="11"/>
      <c r="N473" s="11"/>
      <c r="O473" s="11"/>
      <c r="P473" s="11"/>
      <c r="Q473" s="11"/>
    </row>
    <row r="474" spans="1:17" ht="12.75">
      <c r="A474" s="11"/>
      <c r="B474" s="11"/>
      <c r="C474" s="11"/>
      <c r="D474" s="11"/>
      <c r="E474" s="11"/>
      <c r="F474" s="11"/>
      <c r="G474" s="11"/>
      <c r="H474" s="11"/>
      <c r="I474" s="29"/>
      <c r="J474" s="11"/>
      <c r="K474" s="11"/>
      <c r="L474" s="11"/>
      <c r="M474" s="11"/>
      <c r="N474" s="11"/>
      <c r="O474" s="11"/>
      <c r="P474" s="11"/>
      <c r="Q474" s="11"/>
    </row>
    <row r="475" spans="1:17" ht="12.75">
      <c r="A475" s="11"/>
      <c r="B475" s="11"/>
      <c r="C475" s="11"/>
      <c r="D475" s="11"/>
      <c r="E475" s="11"/>
      <c r="F475" s="11"/>
      <c r="G475" s="11"/>
      <c r="H475" s="11"/>
      <c r="I475" s="29"/>
      <c r="J475" s="11"/>
      <c r="K475" s="11"/>
      <c r="L475" s="11"/>
      <c r="M475" s="11"/>
      <c r="N475" s="11"/>
      <c r="O475" s="11"/>
      <c r="P475" s="11"/>
      <c r="Q475" s="11"/>
    </row>
    <row r="476" spans="1:17" ht="12.75">
      <c r="A476" s="11"/>
      <c r="B476" s="11"/>
      <c r="C476" s="11"/>
      <c r="D476" s="11"/>
      <c r="E476" s="11"/>
      <c r="F476" s="11"/>
      <c r="G476" s="11"/>
      <c r="H476" s="11"/>
      <c r="I476" s="29"/>
      <c r="J476" s="11"/>
      <c r="K476" s="11"/>
      <c r="L476" s="11"/>
      <c r="M476" s="11"/>
      <c r="N476" s="11"/>
      <c r="O476" s="11"/>
      <c r="P476" s="11"/>
      <c r="Q476" s="11"/>
    </row>
    <row r="477" spans="1:17" ht="12.75">
      <c r="A477" s="11"/>
      <c r="B477" s="11"/>
      <c r="C477" s="11"/>
      <c r="D477" s="11"/>
      <c r="E477" s="11"/>
      <c r="F477" s="11"/>
      <c r="G477" s="11"/>
      <c r="H477" s="11"/>
      <c r="I477" s="29"/>
      <c r="J477" s="11"/>
      <c r="K477" s="11"/>
      <c r="L477" s="11"/>
      <c r="M477" s="11"/>
      <c r="N477" s="11"/>
      <c r="O477" s="11"/>
      <c r="P477" s="11"/>
      <c r="Q477" s="11"/>
    </row>
    <row r="478" spans="1:17" ht="12.75">
      <c r="A478" s="11"/>
      <c r="B478" s="11"/>
      <c r="C478" s="11"/>
      <c r="D478" s="11"/>
      <c r="E478" s="11"/>
      <c r="F478" s="11"/>
      <c r="G478" s="11"/>
      <c r="H478" s="11"/>
      <c r="I478" s="29"/>
      <c r="J478" s="11"/>
      <c r="K478" s="11"/>
      <c r="L478" s="11"/>
      <c r="M478" s="11"/>
      <c r="N478" s="11"/>
      <c r="O478" s="11"/>
      <c r="P478" s="11"/>
      <c r="Q478" s="11"/>
    </row>
    <row r="479" spans="1:17" ht="12.75">
      <c r="A479" s="11"/>
      <c r="B479" s="11"/>
      <c r="C479" s="11"/>
      <c r="D479" s="11"/>
      <c r="E479" s="11"/>
      <c r="F479" s="11"/>
      <c r="G479" s="11"/>
      <c r="H479" s="11"/>
      <c r="I479" s="29"/>
      <c r="J479" s="11"/>
      <c r="K479" s="11"/>
      <c r="L479" s="11"/>
      <c r="M479" s="11"/>
      <c r="N479" s="11"/>
      <c r="O479" s="11"/>
      <c r="P479" s="11"/>
      <c r="Q479" s="11"/>
    </row>
    <row r="480" spans="1:17" ht="12.75">
      <c r="A480" s="11"/>
      <c r="B480" s="11"/>
      <c r="C480" s="11"/>
      <c r="D480" s="11"/>
      <c r="E480" s="11"/>
      <c r="F480" s="11"/>
      <c r="G480" s="11"/>
      <c r="H480" s="11"/>
      <c r="I480" s="29"/>
      <c r="J480" s="11"/>
      <c r="K480" s="11"/>
      <c r="L480" s="11"/>
      <c r="M480" s="11"/>
      <c r="N480" s="11"/>
      <c r="O480" s="11"/>
      <c r="P480" s="11"/>
      <c r="Q480" s="11"/>
    </row>
    <row r="481" spans="1:17" ht="12.75">
      <c r="A481" s="11"/>
      <c r="B481" s="11"/>
      <c r="C481" s="11"/>
      <c r="D481" s="11"/>
      <c r="E481" s="11"/>
      <c r="F481" s="11"/>
      <c r="G481" s="11"/>
      <c r="H481" s="11"/>
      <c r="I481" s="29"/>
      <c r="J481" s="11"/>
      <c r="K481" s="11"/>
      <c r="L481" s="11"/>
      <c r="M481" s="11"/>
      <c r="N481" s="11"/>
      <c r="O481" s="11"/>
      <c r="P481" s="11"/>
      <c r="Q481" s="11"/>
    </row>
    <row r="482" spans="1:17" ht="12.75">
      <c r="A482" s="11"/>
      <c r="B482" s="11"/>
      <c r="C482" s="11"/>
      <c r="D482" s="11"/>
      <c r="E482" s="11"/>
      <c r="F482" s="11"/>
      <c r="G482" s="11"/>
      <c r="H482" s="11"/>
      <c r="I482" s="29"/>
      <c r="J482" s="11"/>
      <c r="K482" s="11"/>
      <c r="L482" s="11"/>
      <c r="M482" s="11"/>
      <c r="N482" s="11"/>
      <c r="O482" s="11"/>
      <c r="P482" s="11"/>
      <c r="Q482" s="11"/>
    </row>
    <row r="483" spans="1:17" ht="12.75">
      <c r="A483" s="11"/>
      <c r="B483" s="11"/>
      <c r="C483" s="11"/>
      <c r="D483" s="11"/>
      <c r="E483" s="11"/>
      <c r="F483" s="11"/>
      <c r="G483" s="11"/>
      <c r="H483" s="11"/>
      <c r="I483" s="29"/>
      <c r="J483" s="11"/>
      <c r="K483" s="11"/>
      <c r="L483" s="11"/>
      <c r="M483" s="11"/>
      <c r="N483" s="11"/>
      <c r="O483" s="11"/>
      <c r="P483" s="11"/>
      <c r="Q483" s="11"/>
    </row>
    <row r="484" spans="1:17" ht="12.75">
      <c r="A484" s="11"/>
      <c r="B484" s="11"/>
      <c r="C484" s="11"/>
      <c r="D484" s="11"/>
      <c r="E484" s="11"/>
      <c r="F484" s="11"/>
      <c r="G484" s="11"/>
      <c r="H484" s="11"/>
      <c r="I484" s="29"/>
      <c r="J484" s="11"/>
      <c r="K484" s="11"/>
      <c r="L484" s="11"/>
      <c r="M484" s="11"/>
      <c r="N484" s="11"/>
      <c r="O484" s="11"/>
      <c r="P484" s="11"/>
      <c r="Q484" s="11"/>
    </row>
    <row r="485" spans="1:17" ht="12.75">
      <c r="A485" s="11"/>
      <c r="B485" s="11"/>
      <c r="C485" s="11"/>
      <c r="D485" s="11"/>
      <c r="E485" s="11"/>
      <c r="F485" s="11"/>
      <c r="G485" s="11"/>
      <c r="H485" s="11"/>
      <c r="I485" s="29"/>
      <c r="J485" s="11"/>
      <c r="K485" s="11"/>
      <c r="L485" s="11"/>
      <c r="M485" s="11"/>
      <c r="N485" s="11"/>
      <c r="O485" s="11"/>
      <c r="P485" s="11"/>
      <c r="Q485" s="11"/>
    </row>
    <row r="486" spans="1:17" ht="12.75">
      <c r="A486" s="11"/>
      <c r="B486" s="11"/>
      <c r="C486" s="11"/>
      <c r="D486" s="11"/>
      <c r="E486" s="11"/>
      <c r="F486" s="11"/>
      <c r="G486" s="11"/>
      <c r="H486" s="11"/>
      <c r="I486" s="29"/>
      <c r="J486" s="11"/>
      <c r="K486" s="11"/>
      <c r="L486" s="11"/>
      <c r="M486" s="11"/>
      <c r="N486" s="11"/>
      <c r="O486" s="11"/>
      <c r="P486" s="11"/>
      <c r="Q486" s="11"/>
    </row>
    <row r="487" spans="1:17" ht="12.75">
      <c r="A487" s="11"/>
      <c r="B487" s="11"/>
      <c r="C487" s="11"/>
      <c r="D487" s="11"/>
      <c r="E487" s="11"/>
      <c r="F487" s="11"/>
      <c r="G487" s="11"/>
      <c r="H487" s="11"/>
      <c r="I487" s="29"/>
      <c r="J487" s="11"/>
      <c r="K487" s="11"/>
      <c r="L487" s="11"/>
      <c r="M487" s="11"/>
      <c r="N487" s="11"/>
      <c r="O487" s="11"/>
      <c r="P487" s="11"/>
      <c r="Q487" s="11"/>
    </row>
    <row r="488" spans="1:17" ht="12.75">
      <c r="A488" s="11"/>
      <c r="B488" s="11"/>
      <c r="C488" s="11"/>
      <c r="D488" s="11"/>
      <c r="E488" s="11"/>
      <c r="F488" s="11"/>
      <c r="G488" s="11"/>
      <c r="H488" s="11"/>
      <c r="I488" s="29"/>
      <c r="J488" s="11"/>
      <c r="K488" s="11"/>
      <c r="L488" s="11"/>
      <c r="M488" s="11"/>
      <c r="N488" s="11"/>
      <c r="O488" s="11"/>
      <c r="P488" s="11"/>
      <c r="Q488" s="11"/>
    </row>
    <row r="489" spans="1:17" ht="12.75">
      <c r="A489" s="11"/>
      <c r="B489" s="11"/>
      <c r="C489" s="11"/>
      <c r="D489" s="11"/>
      <c r="E489" s="11"/>
      <c r="F489" s="11"/>
      <c r="G489" s="11"/>
      <c r="H489" s="11"/>
      <c r="I489" s="29"/>
      <c r="J489" s="11"/>
      <c r="K489" s="11"/>
      <c r="L489" s="11"/>
      <c r="M489" s="11"/>
      <c r="N489" s="11"/>
      <c r="O489" s="11"/>
      <c r="P489" s="11"/>
      <c r="Q489" s="11"/>
    </row>
    <row r="490" spans="1:17" ht="12.75">
      <c r="A490" s="11"/>
      <c r="B490" s="11"/>
      <c r="C490" s="11"/>
      <c r="D490" s="11"/>
      <c r="E490" s="11"/>
      <c r="F490" s="11"/>
      <c r="G490" s="11"/>
      <c r="H490" s="11"/>
      <c r="I490" s="29"/>
      <c r="J490" s="11"/>
      <c r="K490" s="11"/>
      <c r="L490" s="11"/>
      <c r="M490" s="11"/>
      <c r="N490" s="11"/>
      <c r="O490" s="11"/>
      <c r="P490" s="11"/>
      <c r="Q490" s="11"/>
    </row>
    <row r="491" spans="1:17" ht="12.75">
      <c r="A491" s="11"/>
      <c r="B491" s="11"/>
      <c r="C491" s="11"/>
      <c r="D491" s="11"/>
      <c r="E491" s="11"/>
      <c r="F491" s="11"/>
      <c r="G491" s="11"/>
      <c r="H491" s="11"/>
      <c r="I491" s="29"/>
      <c r="J491" s="11"/>
      <c r="K491" s="11"/>
      <c r="L491" s="11"/>
      <c r="M491" s="11"/>
      <c r="N491" s="11"/>
      <c r="O491" s="11"/>
      <c r="P491" s="11"/>
      <c r="Q491" s="11"/>
    </row>
    <row r="492" spans="1:17" ht="12.75">
      <c r="A492" s="11"/>
      <c r="B492" s="11"/>
      <c r="C492" s="11"/>
      <c r="D492" s="11"/>
      <c r="E492" s="11"/>
      <c r="F492" s="11"/>
      <c r="G492" s="11"/>
      <c r="H492" s="11"/>
      <c r="I492" s="29"/>
      <c r="J492" s="11"/>
      <c r="K492" s="11"/>
      <c r="L492" s="11"/>
      <c r="M492" s="11"/>
      <c r="N492" s="11"/>
      <c r="O492" s="11"/>
      <c r="P492" s="11"/>
      <c r="Q492" s="11"/>
    </row>
    <row r="493" spans="1:17" ht="12.75">
      <c r="A493" s="11"/>
      <c r="B493" s="11"/>
      <c r="C493" s="11"/>
      <c r="D493" s="11"/>
      <c r="E493" s="11"/>
      <c r="F493" s="11"/>
      <c r="G493" s="11"/>
      <c r="H493" s="11"/>
      <c r="I493" s="29"/>
      <c r="J493" s="11"/>
      <c r="K493" s="11"/>
      <c r="L493" s="11"/>
      <c r="M493" s="11"/>
      <c r="N493" s="11"/>
      <c r="O493" s="11"/>
      <c r="P493" s="11"/>
      <c r="Q493" s="11"/>
    </row>
    <row r="494" spans="1:17" ht="12.75">
      <c r="A494" s="11"/>
      <c r="B494" s="11"/>
      <c r="C494" s="11"/>
      <c r="D494" s="11"/>
      <c r="E494" s="11"/>
      <c r="F494" s="11"/>
      <c r="G494" s="11"/>
      <c r="H494" s="11"/>
      <c r="I494" s="29"/>
      <c r="J494" s="11"/>
      <c r="K494" s="11"/>
      <c r="L494" s="11"/>
      <c r="M494" s="11"/>
      <c r="N494" s="11"/>
      <c r="O494" s="11"/>
      <c r="P494" s="11"/>
      <c r="Q494" s="11"/>
    </row>
    <row r="495" spans="1:17" ht="12.75">
      <c r="A495" s="11"/>
      <c r="B495" s="11"/>
      <c r="C495" s="11"/>
      <c r="D495" s="11"/>
      <c r="E495" s="11"/>
      <c r="F495" s="11"/>
      <c r="G495" s="11"/>
      <c r="H495" s="11"/>
      <c r="I495" s="29"/>
      <c r="J495" s="11"/>
      <c r="K495" s="11"/>
      <c r="L495" s="11"/>
      <c r="M495" s="11"/>
      <c r="N495" s="11"/>
      <c r="O495" s="11"/>
      <c r="P495" s="11"/>
      <c r="Q495" s="11"/>
    </row>
    <row r="496" spans="1:17" ht="12.75">
      <c r="A496" s="11"/>
      <c r="B496" s="11"/>
      <c r="C496" s="11"/>
      <c r="D496" s="11"/>
      <c r="E496" s="11"/>
      <c r="F496" s="11"/>
      <c r="G496" s="11"/>
      <c r="H496" s="11"/>
      <c r="I496" s="29"/>
      <c r="J496" s="11"/>
      <c r="K496" s="11"/>
      <c r="L496" s="11"/>
      <c r="M496" s="11"/>
      <c r="N496" s="11"/>
      <c r="O496" s="11"/>
      <c r="P496" s="11"/>
      <c r="Q496" s="11"/>
    </row>
    <row r="497" spans="1:17" ht="12.75">
      <c r="A497" s="11"/>
      <c r="B497" s="11"/>
      <c r="C497" s="11"/>
      <c r="D497" s="11"/>
      <c r="E497" s="11"/>
      <c r="F497" s="11"/>
      <c r="G497" s="11"/>
      <c r="H497" s="11"/>
      <c r="I497" s="29"/>
      <c r="J497" s="11"/>
      <c r="K497" s="11"/>
      <c r="L497" s="11"/>
      <c r="M497" s="11"/>
      <c r="N497" s="11"/>
      <c r="O497" s="11"/>
      <c r="P497" s="11"/>
      <c r="Q497" s="11"/>
    </row>
    <row r="498" spans="1:17" ht="12.75">
      <c r="A498" s="11"/>
      <c r="B498" s="11"/>
      <c r="C498" s="11"/>
      <c r="D498" s="11"/>
      <c r="E498" s="11"/>
      <c r="F498" s="11"/>
      <c r="G498" s="11"/>
      <c r="H498" s="11"/>
      <c r="I498" s="29"/>
      <c r="J498" s="11"/>
      <c r="K498" s="11"/>
      <c r="L498" s="11"/>
      <c r="M498" s="11"/>
      <c r="N498" s="11"/>
      <c r="O498" s="11"/>
      <c r="P498" s="11"/>
      <c r="Q498" s="11"/>
    </row>
    <row r="499" spans="1:17" ht="12.75">
      <c r="A499" s="11"/>
      <c r="B499" s="11"/>
      <c r="C499" s="11"/>
      <c r="D499" s="11"/>
      <c r="E499" s="11"/>
      <c r="F499" s="11"/>
      <c r="G499" s="11"/>
      <c r="H499" s="11"/>
      <c r="I499" s="29"/>
      <c r="J499" s="11"/>
      <c r="K499" s="11"/>
      <c r="L499" s="11"/>
      <c r="M499" s="11"/>
      <c r="N499" s="11"/>
      <c r="O499" s="11"/>
      <c r="P499" s="11"/>
      <c r="Q499" s="11"/>
    </row>
    <row r="500" spans="1:17" ht="12.75">
      <c r="A500" s="11"/>
      <c r="B500" s="11"/>
      <c r="C500" s="11"/>
      <c r="D500" s="11"/>
      <c r="E500" s="11"/>
      <c r="F500" s="11"/>
      <c r="G500" s="11"/>
      <c r="H500" s="11"/>
      <c r="I500" s="29"/>
      <c r="J500" s="11"/>
      <c r="K500" s="11"/>
      <c r="L500" s="11"/>
      <c r="M500" s="11"/>
      <c r="N500" s="11"/>
      <c r="O500" s="11"/>
      <c r="P500" s="11"/>
      <c r="Q500" s="11"/>
    </row>
    <row r="501" spans="1:17" ht="12.75">
      <c r="A501" s="11"/>
      <c r="B501" s="11"/>
      <c r="C501" s="11"/>
      <c r="D501" s="11"/>
      <c r="E501" s="11"/>
      <c r="F501" s="11"/>
      <c r="G501" s="11"/>
      <c r="H501" s="11"/>
      <c r="I501" s="29"/>
      <c r="J501" s="11"/>
      <c r="K501" s="11"/>
      <c r="L501" s="11"/>
      <c r="M501" s="11"/>
      <c r="N501" s="11"/>
      <c r="O501" s="11"/>
      <c r="P501" s="11"/>
      <c r="Q501" s="11"/>
    </row>
    <row r="502" spans="1:17" ht="12.75">
      <c r="A502" s="11"/>
      <c r="B502" s="11"/>
      <c r="C502" s="11"/>
      <c r="D502" s="11"/>
      <c r="E502" s="11"/>
      <c r="F502" s="11"/>
      <c r="G502" s="11"/>
      <c r="H502" s="11"/>
      <c r="I502" s="29"/>
      <c r="J502" s="11"/>
      <c r="K502" s="11"/>
      <c r="L502" s="11"/>
      <c r="M502" s="11"/>
      <c r="N502" s="11"/>
      <c r="O502" s="11"/>
      <c r="P502" s="11"/>
      <c r="Q502" s="11"/>
    </row>
    <row r="503" spans="1:17" ht="12.75">
      <c r="A503" s="11"/>
      <c r="B503" s="11"/>
      <c r="C503" s="11"/>
      <c r="D503" s="11"/>
      <c r="E503" s="11"/>
      <c r="F503" s="11"/>
      <c r="G503" s="11"/>
      <c r="H503" s="11"/>
      <c r="I503" s="29"/>
      <c r="J503" s="11"/>
      <c r="K503" s="11"/>
      <c r="L503" s="11"/>
      <c r="M503" s="11"/>
      <c r="N503" s="11"/>
      <c r="O503" s="11"/>
      <c r="P503" s="11"/>
      <c r="Q503" s="11"/>
    </row>
    <row r="504" spans="1:17" ht="12.75">
      <c r="A504" s="11"/>
      <c r="B504" s="11"/>
      <c r="C504" s="11"/>
      <c r="D504" s="11"/>
      <c r="E504" s="11"/>
      <c r="F504" s="11"/>
      <c r="G504" s="11"/>
      <c r="H504" s="11"/>
      <c r="I504" s="29"/>
      <c r="J504" s="11"/>
      <c r="K504" s="11"/>
      <c r="L504" s="11"/>
      <c r="M504" s="11"/>
      <c r="N504" s="11"/>
      <c r="O504" s="11"/>
      <c r="P504" s="11"/>
      <c r="Q504" s="11"/>
    </row>
    <row r="505" spans="1:17" ht="12.75">
      <c r="A505" s="11"/>
      <c r="B505" s="11"/>
      <c r="C505" s="11"/>
      <c r="D505" s="11"/>
      <c r="E505" s="11"/>
      <c r="F505" s="11"/>
      <c r="G505" s="11"/>
      <c r="H505" s="11"/>
      <c r="I505" s="29"/>
      <c r="J505" s="11"/>
      <c r="K505" s="11"/>
      <c r="L505" s="11"/>
      <c r="M505" s="11"/>
      <c r="N505" s="11"/>
      <c r="O505" s="11"/>
      <c r="P505" s="11"/>
      <c r="Q505" s="11"/>
    </row>
    <row r="506" spans="1:17" ht="12.75">
      <c r="A506" s="11"/>
      <c r="B506" s="11"/>
      <c r="C506" s="11"/>
      <c r="D506" s="11"/>
      <c r="E506" s="11"/>
      <c r="F506" s="11"/>
      <c r="G506" s="11"/>
      <c r="H506" s="11"/>
      <c r="I506" s="29"/>
      <c r="J506" s="11"/>
      <c r="K506" s="11"/>
      <c r="L506" s="11"/>
      <c r="M506" s="11"/>
      <c r="N506" s="11"/>
      <c r="O506" s="11"/>
      <c r="P506" s="11"/>
      <c r="Q506" s="11"/>
    </row>
    <row r="507" spans="1:17" ht="12.75">
      <c r="A507" s="11"/>
      <c r="B507" s="11"/>
      <c r="C507" s="11"/>
      <c r="D507" s="11"/>
      <c r="E507" s="11"/>
      <c r="F507" s="11"/>
      <c r="G507" s="11"/>
      <c r="H507" s="11"/>
      <c r="I507" s="29"/>
      <c r="J507" s="11"/>
      <c r="K507" s="11"/>
      <c r="L507" s="11"/>
      <c r="M507" s="11"/>
      <c r="N507" s="11"/>
      <c r="O507" s="11"/>
      <c r="P507" s="11"/>
      <c r="Q507" s="11"/>
    </row>
    <row r="508" spans="1:17" ht="12.75">
      <c r="A508" s="11"/>
      <c r="B508" s="11"/>
      <c r="C508" s="11"/>
      <c r="D508" s="11"/>
      <c r="E508" s="11"/>
      <c r="F508" s="11"/>
      <c r="G508" s="11"/>
      <c r="H508" s="11"/>
      <c r="I508" s="29"/>
      <c r="J508" s="11"/>
      <c r="K508" s="11"/>
      <c r="L508" s="11"/>
      <c r="M508" s="11"/>
      <c r="N508" s="11"/>
      <c r="O508" s="11"/>
      <c r="P508" s="11"/>
      <c r="Q508" s="11"/>
    </row>
    <row r="509" spans="1:17" ht="12.75">
      <c r="A509" s="11"/>
      <c r="B509" s="11"/>
      <c r="C509" s="11"/>
      <c r="D509" s="11"/>
      <c r="E509" s="11"/>
      <c r="F509" s="11"/>
      <c r="G509" s="11"/>
      <c r="H509" s="11"/>
      <c r="I509" s="29"/>
      <c r="J509" s="11"/>
      <c r="K509" s="11"/>
      <c r="L509" s="11"/>
      <c r="M509" s="11"/>
      <c r="N509" s="11"/>
      <c r="O509" s="11"/>
      <c r="P509" s="11"/>
      <c r="Q509" s="11"/>
    </row>
    <row r="510" spans="1:17" ht="12.75">
      <c r="A510" s="11"/>
      <c r="B510" s="11"/>
      <c r="C510" s="11"/>
      <c r="D510" s="11"/>
      <c r="E510" s="11"/>
      <c r="F510" s="11"/>
      <c r="G510" s="11"/>
      <c r="H510" s="11"/>
      <c r="I510" s="29"/>
      <c r="J510" s="11"/>
      <c r="K510" s="11"/>
      <c r="L510" s="11"/>
      <c r="M510" s="11"/>
      <c r="N510" s="11"/>
      <c r="O510" s="11"/>
      <c r="P510" s="11"/>
      <c r="Q510" s="11"/>
    </row>
    <row r="511" spans="1:17" ht="12.75">
      <c r="A511" s="11"/>
      <c r="B511" s="11"/>
      <c r="C511" s="11"/>
      <c r="D511" s="11"/>
      <c r="E511" s="11"/>
      <c r="F511" s="11"/>
      <c r="G511" s="11"/>
      <c r="H511" s="11"/>
      <c r="I511" s="29"/>
      <c r="J511" s="11"/>
      <c r="K511" s="11"/>
      <c r="L511" s="11"/>
      <c r="M511" s="11"/>
      <c r="N511" s="11"/>
      <c r="O511" s="11"/>
      <c r="P511" s="11"/>
      <c r="Q511" s="11"/>
    </row>
    <row r="512" spans="1:17" ht="12.75">
      <c r="A512" s="11"/>
      <c r="B512" s="11"/>
      <c r="C512" s="11"/>
      <c r="D512" s="11"/>
      <c r="E512" s="11"/>
      <c r="F512" s="11"/>
      <c r="G512" s="11"/>
      <c r="H512" s="11"/>
      <c r="I512" s="29"/>
      <c r="J512" s="11"/>
      <c r="K512" s="11"/>
      <c r="L512" s="11"/>
      <c r="M512" s="11"/>
      <c r="N512" s="11"/>
      <c r="O512" s="11"/>
      <c r="P512" s="11"/>
      <c r="Q512" s="11"/>
    </row>
    <row r="513" spans="1:17" ht="12.75">
      <c r="A513" s="11"/>
      <c r="B513" s="11"/>
      <c r="C513" s="11"/>
      <c r="D513" s="11"/>
      <c r="E513" s="11"/>
      <c r="F513" s="11"/>
      <c r="G513" s="11"/>
      <c r="H513" s="11"/>
      <c r="I513" s="29"/>
      <c r="J513" s="11"/>
      <c r="K513" s="11"/>
      <c r="L513" s="11"/>
      <c r="M513" s="11"/>
      <c r="N513" s="11"/>
      <c r="O513" s="11"/>
      <c r="P513" s="11"/>
      <c r="Q513" s="11"/>
    </row>
    <row r="514" spans="1:17" ht="12.75">
      <c r="A514" s="11"/>
      <c r="B514" s="11"/>
      <c r="C514" s="11"/>
      <c r="D514" s="11"/>
      <c r="E514" s="11"/>
      <c r="F514" s="11"/>
      <c r="G514" s="11"/>
      <c r="H514" s="11"/>
      <c r="I514" s="29"/>
      <c r="J514" s="11"/>
      <c r="K514" s="11"/>
      <c r="L514" s="11"/>
      <c r="M514" s="11"/>
      <c r="N514" s="11"/>
      <c r="O514" s="11"/>
      <c r="P514" s="11"/>
      <c r="Q514" s="11"/>
    </row>
    <row r="515" spans="1:17" ht="12.75">
      <c r="A515" s="11"/>
      <c r="B515" s="11"/>
      <c r="C515" s="11"/>
      <c r="D515" s="11"/>
      <c r="E515" s="11"/>
      <c r="F515" s="11"/>
      <c r="G515" s="11"/>
      <c r="H515" s="11"/>
      <c r="I515" s="29"/>
      <c r="J515" s="11"/>
      <c r="K515" s="11"/>
      <c r="L515" s="11"/>
      <c r="M515" s="11"/>
      <c r="N515" s="11"/>
      <c r="O515" s="11"/>
      <c r="P515" s="11"/>
      <c r="Q515" s="11"/>
    </row>
    <row r="516" spans="1:17" ht="12.75">
      <c r="A516" s="11"/>
      <c r="B516" s="11"/>
      <c r="C516" s="11"/>
      <c r="D516" s="11"/>
      <c r="E516" s="11"/>
      <c r="F516" s="11"/>
      <c r="G516" s="11"/>
      <c r="H516" s="11"/>
      <c r="I516" s="29"/>
      <c r="J516" s="11"/>
      <c r="K516" s="11"/>
      <c r="L516" s="11"/>
      <c r="M516" s="11"/>
      <c r="N516" s="11"/>
      <c r="O516" s="11"/>
      <c r="P516" s="11"/>
      <c r="Q516" s="11"/>
    </row>
    <row r="517" spans="1:17" ht="12.75">
      <c r="A517" s="11"/>
      <c r="B517" s="11"/>
      <c r="C517" s="11"/>
      <c r="D517" s="11"/>
      <c r="E517" s="11"/>
      <c r="F517" s="11"/>
      <c r="G517" s="11"/>
      <c r="H517" s="11"/>
      <c r="I517" s="29"/>
      <c r="J517" s="11"/>
      <c r="K517" s="11"/>
      <c r="L517" s="11"/>
      <c r="M517" s="11"/>
      <c r="N517" s="11"/>
      <c r="O517" s="11"/>
      <c r="P517" s="11"/>
      <c r="Q517" s="11"/>
    </row>
    <row r="518" spans="1:17" ht="12.75">
      <c r="A518" s="11"/>
      <c r="B518" s="11"/>
      <c r="C518" s="11"/>
      <c r="D518" s="11"/>
      <c r="E518" s="11"/>
      <c r="F518" s="11"/>
      <c r="G518" s="11"/>
      <c r="H518" s="11"/>
      <c r="I518" s="29"/>
      <c r="J518" s="11"/>
      <c r="K518" s="11"/>
      <c r="L518" s="11"/>
      <c r="M518" s="11"/>
      <c r="N518" s="11"/>
      <c r="O518" s="11"/>
      <c r="P518" s="11"/>
      <c r="Q518" s="11"/>
    </row>
    <row r="519" spans="1:17" ht="12.75">
      <c r="A519" s="11"/>
      <c r="B519" s="11"/>
      <c r="C519" s="11"/>
      <c r="D519" s="11"/>
      <c r="E519" s="11"/>
      <c r="F519" s="11"/>
      <c r="G519" s="11"/>
      <c r="H519" s="11"/>
      <c r="I519" s="29"/>
      <c r="J519" s="11"/>
      <c r="K519" s="11"/>
      <c r="L519" s="11"/>
      <c r="M519" s="11"/>
      <c r="N519" s="11"/>
      <c r="O519" s="11"/>
      <c r="P519" s="11"/>
      <c r="Q519" s="11"/>
    </row>
    <row r="520" spans="1:17" ht="12.75">
      <c r="A520" s="11"/>
      <c r="B520" s="11"/>
      <c r="C520" s="11"/>
      <c r="D520" s="11"/>
      <c r="E520" s="11"/>
      <c r="F520" s="11"/>
      <c r="G520" s="11"/>
      <c r="H520" s="11"/>
      <c r="I520" s="29"/>
      <c r="J520" s="11"/>
      <c r="K520" s="11"/>
      <c r="L520" s="11"/>
      <c r="M520" s="11"/>
      <c r="N520" s="11"/>
      <c r="O520" s="11"/>
      <c r="P520" s="11"/>
      <c r="Q520" s="11"/>
    </row>
    <row r="521" spans="1:17" ht="12.75">
      <c r="A521" s="11"/>
      <c r="B521" s="11"/>
      <c r="C521" s="11"/>
      <c r="D521" s="11"/>
      <c r="E521" s="11"/>
      <c r="F521" s="11"/>
      <c r="G521" s="11"/>
      <c r="H521" s="11"/>
      <c r="I521" s="29"/>
      <c r="J521" s="11"/>
      <c r="K521" s="11"/>
      <c r="L521" s="11"/>
      <c r="M521" s="11"/>
      <c r="N521" s="11"/>
      <c r="O521" s="11"/>
      <c r="P521" s="11"/>
      <c r="Q521" s="11"/>
    </row>
    <row r="522" spans="1:17" ht="12.75">
      <c r="A522" s="11"/>
      <c r="B522" s="11"/>
      <c r="C522" s="11"/>
      <c r="D522" s="11"/>
      <c r="E522" s="11"/>
      <c r="F522" s="11"/>
      <c r="G522" s="11"/>
      <c r="H522" s="11"/>
      <c r="I522" s="29"/>
      <c r="J522" s="11"/>
      <c r="K522" s="11"/>
      <c r="L522" s="11"/>
      <c r="M522" s="11"/>
      <c r="N522" s="11"/>
      <c r="O522" s="11"/>
      <c r="P522" s="11"/>
      <c r="Q522" s="11"/>
    </row>
    <row r="523" spans="1:17" ht="12.75">
      <c r="A523" s="11"/>
      <c r="B523" s="11"/>
      <c r="C523" s="11"/>
      <c r="D523" s="11"/>
      <c r="E523" s="11"/>
      <c r="F523" s="11"/>
      <c r="G523" s="11"/>
      <c r="H523" s="11"/>
      <c r="I523" s="29"/>
      <c r="J523" s="11"/>
      <c r="K523" s="11"/>
      <c r="L523" s="11"/>
      <c r="M523" s="11"/>
      <c r="N523" s="11"/>
      <c r="O523" s="11"/>
      <c r="P523" s="11"/>
      <c r="Q523" s="11"/>
    </row>
    <row r="524" spans="1:17" ht="12.75">
      <c r="A524" s="11"/>
      <c r="B524" s="11"/>
      <c r="C524" s="11"/>
      <c r="D524" s="11"/>
      <c r="E524" s="11"/>
      <c r="F524" s="11"/>
      <c r="G524" s="11"/>
      <c r="H524" s="11"/>
      <c r="I524" s="29"/>
      <c r="J524" s="11"/>
      <c r="K524" s="11"/>
      <c r="L524" s="11"/>
      <c r="M524" s="11"/>
      <c r="N524" s="11"/>
      <c r="O524" s="11"/>
      <c r="P524" s="11"/>
      <c r="Q524" s="11"/>
    </row>
    <row r="525" spans="1:17" ht="12.75">
      <c r="A525" s="11"/>
      <c r="B525" s="11"/>
      <c r="C525" s="11"/>
      <c r="D525" s="11"/>
      <c r="E525" s="11"/>
      <c r="F525" s="11"/>
      <c r="G525" s="11"/>
      <c r="H525" s="11"/>
      <c r="I525" s="29"/>
      <c r="J525" s="11"/>
      <c r="K525" s="11"/>
      <c r="L525" s="11"/>
      <c r="M525" s="11"/>
      <c r="N525" s="11"/>
      <c r="O525" s="11"/>
      <c r="P525" s="11"/>
      <c r="Q525" s="11"/>
    </row>
    <row r="526" spans="1:17" ht="12.75">
      <c r="A526" s="11"/>
      <c r="B526" s="11"/>
      <c r="C526" s="11"/>
      <c r="D526" s="11"/>
      <c r="E526" s="11"/>
      <c r="F526" s="11"/>
      <c r="G526" s="11"/>
      <c r="H526" s="11"/>
      <c r="I526" s="29"/>
      <c r="J526" s="11"/>
      <c r="K526" s="11"/>
      <c r="L526" s="11"/>
      <c r="M526" s="11"/>
      <c r="N526" s="11"/>
      <c r="O526" s="11"/>
      <c r="P526" s="11"/>
      <c r="Q526" s="11"/>
    </row>
    <row r="527" spans="1:17" ht="12.75">
      <c r="A527" s="11"/>
      <c r="B527" s="11"/>
      <c r="C527" s="11"/>
      <c r="D527" s="11"/>
      <c r="E527" s="11"/>
      <c r="F527" s="11"/>
      <c r="G527" s="11"/>
      <c r="H527" s="11"/>
      <c r="I527" s="29"/>
      <c r="J527" s="11"/>
      <c r="K527" s="11"/>
      <c r="L527" s="11"/>
      <c r="M527" s="11"/>
      <c r="N527" s="11"/>
      <c r="O527" s="11"/>
      <c r="P527" s="11"/>
      <c r="Q527" s="11"/>
    </row>
    <row r="528" spans="1:17" ht="12.75">
      <c r="A528" s="11"/>
      <c r="B528" s="11"/>
      <c r="C528" s="11"/>
      <c r="D528" s="11"/>
      <c r="E528" s="11"/>
      <c r="F528" s="11"/>
      <c r="G528" s="11"/>
      <c r="H528" s="11"/>
      <c r="I528" s="29"/>
      <c r="J528" s="11"/>
      <c r="K528" s="11"/>
      <c r="L528" s="11"/>
      <c r="M528" s="11"/>
      <c r="N528" s="11"/>
      <c r="O528" s="11"/>
      <c r="P528" s="11"/>
      <c r="Q528" s="11"/>
    </row>
    <row r="529" spans="1:17" ht="12.75">
      <c r="A529" s="11"/>
      <c r="B529" s="11"/>
      <c r="C529" s="11"/>
      <c r="D529" s="11"/>
      <c r="E529" s="11"/>
      <c r="F529" s="11"/>
      <c r="G529" s="11"/>
      <c r="H529" s="11"/>
      <c r="I529" s="29"/>
      <c r="J529" s="11"/>
      <c r="K529" s="11"/>
      <c r="L529" s="11"/>
      <c r="M529" s="11"/>
      <c r="N529" s="11"/>
      <c r="O529" s="11"/>
      <c r="P529" s="11"/>
      <c r="Q529" s="11"/>
    </row>
    <row r="530" spans="1:17" ht="12.75">
      <c r="A530" s="11"/>
      <c r="B530" s="11"/>
      <c r="C530" s="11"/>
      <c r="D530" s="11"/>
      <c r="E530" s="11"/>
      <c r="F530" s="11"/>
      <c r="G530" s="11"/>
      <c r="H530" s="11"/>
      <c r="I530" s="29"/>
      <c r="J530" s="11"/>
      <c r="K530" s="11"/>
      <c r="L530" s="11"/>
      <c r="M530" s="11"/>
      <c r="N530" s="11"/>
      <c r="O530" s="11"/>
      <c r="P530" s="11"/>
      <c r="Q530" s="11"/>
    </row>
    <row r="531" spans="1:17" ht="12.75">
      <c r="A531" s="11"/>
      <c r="B531" s="11"/>
      <c r="C531" s="11"/>
      <c r="D531" s="11"/>
      <c r="E531" s="11"/>
      <c r="F531" s="11"/>
      <c r="G531" s="11"/>
      <c r="H531" s="11"/>
      <c r="I531" s="29"/>
      <c r="J531" s="11"/>
      <c r="K531" s="11"/>
      <c r="L531" s="11"/>
      <c r="M531" s="11"/>
      <c r="N531" s="11"/>
      <c r="O531" s="11"/>
      <c r="P531" s="11"/>
      <c r="Q531" s="11"/>
    </row>
    <row r="532" spans="1:17" ht="12.75">
      <c r="A532" s="11"/>
      <c r="B532" s="11"/>
      <c r="C532" s="11"/>
      <c r="D532" s="11"/>
      <c r="E532" s="11"/>
      <c r="F532" s="11"/>
      <c r="G532" s="11"/>
      <c r="H532" s="11"/>
      <c r="I532" s="29"/>
      <c r="J532" s="11"/>
      <c r="K532" s="11"/>
      <c r="L532" s="11"/>
      <c r="M532" s="11"/>
      <c r="N532" s="11"/>
      <c r="O532" s="11"/>
      <c r="P532" s="11"/>
      <c r="Q532" s="11"/>
    </row>
    <row r="533" spans="1:17" ht="12.75">
      <c r="A533" s="11"/>
      <c r="B533" s="11"/>
      <c r="C533" s="11"/>
      <c r="D533" s="11"/>
      <c r="E533" s="11"/>
      <c r="F533" s="11"/>
      <c r="G533" s="11"/>
      <c r="H533" s="11"/>
      <c r="I533" s="29"/>
      <c r="J533" s="11"/>
      <c r="K533" s="11"/>
      <c r="L533" s="11"/>
      <c r="M533" s="11"/>
      <c r="N533" s="11"/>
      <c r="O533" s="11"/>
      <c r="P533" s="11"/>
      <c r="Q533" s="11"/>
    </row>
    <row r="534" spans="1:17" ht="12.75">
      <c r="A534" s="11"/>
      <c r="B534" s="11"/>
      <c r="C534" s="11"/>
      <c r="D534" s="11"/>
      <c r="E534" s="11"/>
      <c r="F534" s="11"/>
      <c r="G534" s="11"/>
      <c r="H534" s="11"/>
      <c r="I534" s="29"/>
      <c r="J534" s="11"/>
      <c r="K534" s="11"/>
      <c r="L534" s="11"/>
      <c r="M534" s="11"/>
      <c r="N534" s="11"/>
      <c r="O534" s="11"/>
      <c r="P534" s="11"/>
      <c r="Q534" s="11"/>
    </row>
    <row r="535" spans="1:17" ht="12.75">
      <c r="A535" s="11"/>
      <c r="B535" s="11"/>
      <c r="C535" s="11"/>
      <c r="D535" s="11"/>
      <c r="E535" s="11"/>
      <c r="F535" s="11"/>
      <c r="G535" s="11"/>
      <c r="H535" s="11"/>
      <c r="I535" s="29"/>
      <c r="J535" s="11"/>
      <c r="K535" s="11"/>
      <c r="L535" s="11"/>
      <c r="M535" s="11"/>
      <c r="N535" s="11"/>
      <c r="O535" s="11"/>
      <c r="P535" s="11"/>
      <c r="Q535" s="11"/>
    </row>
    <row r="536" spans="1:17" ht="12.75">
      <c r="A536" s="11"/>
      <c r="B536" s="11"/>
      <c r="C536" s="11"/>
      <c r="D536" s="11"/>
      <c r="E536" s="11"/>
      <c r="F536" s="11"/>
      <c r="G536" s="11"/>
      <c r="H536" s="11"/>
      <c r="I536" s="29"/>
      <c r="J536" s="11"/>
      <c r="K536" s="11"/>
      <c r="L536" s="11"/>
      <c r="M536" s="11"/>
      <c r="N536" s="11"/>
      <c r="O536" s="11"/>
      <c r="P536" s="11"/>
      <c r="Q536" s="11"/>
    </row>
    <row r="537" spans="1:17" ht="12.75">
      <c r="A537" s="11"/>
      <c r="B537" s="11"/>
      <c r="C537" s="11"/>
      <c r="D537" s="11"/>
      <c r="E537" s="11"/>
      <c r="F537" s="11"/>
      <c r="G537" s="11"/>
      <c r="H537" s="11"/>
      <c r="I537" s="29"/>
      <c r="J537" s="11"/>
      <c r="K537" s="11"/>
      <c r="L537" s="11"/>
      <c r="M537" s="11"/>
      <c r="N537" s="11"/>
      <c r="O537" s="11"/>
      <c r="P537" s="11"/>
      <c r="Q537" s="11"/>
    </row>
    <row r="538" spans="1:17" ht="12.75">
      <c r="A538" s="11"/>
      <c r="B538" s="11"/>
      <c r="C538" s="11"/>
      <c r="D538" s="11"/>
      <c r="E538" s="11"/>
      <c r="F538" s="11"/>
      <c r="G538" s="11"/>
      <c r="H538" s="11"/>
      <c r="I538" s="29"/>
      <c r="J538" s="11"/>
      <c r="K538" s="11"/>
      <c r="L538" s="11"/>
      <c r="M538" s="11"/>
      <c r="N538" s="11"/>
      <c r="O538" s="11"/>
      <c r="P538" s="11"/>
      <c r="Q538" s="11"/>
    </row>
    <row r="539" spans="1:17" ht="12.75">
      <c r="A539" s="11"/>
      <c r="B539" s="11"/>
      <c r="C539" s="11"/>
      <c r="D539" s="11"/>
      <c r="E539" s="11"/>
      <c r="F539" s="11"/>
      <c r="G539" s="11"/>
      <c r="H539" s="11"/>
      <c r="I539" s="29"/>
      <c r="J539" s="11"/>
      <c r="K539" s="11"/>
      <c r="L539" s="11"/>
      <c r="M539" s="11"/>
      <c r="N539" s="11"/>
      <c r="O539" s="11"/>
      <c r="P539" s="11"/>
      <c r="Q539" s="11"/>
    </row>
    <row r="540" spans="1:17" ht="12.75">
      <c r="A540" s="11"/>
      <c r="B540" s="11"/>
      <c r="C540" s="11"/>
      <c r="D540" s="11"/>
      <c r="E540" s="11"/>
      <c r="F540" s="11"/>
      <c r="G540" s="11"/>
      <c r="H540" s="11"/>
      <c r="I540" s="29"/>
      <c r="J540" s="11"/>
      <c r="K540" s="11"/>
      <c r="L540" s="11"/>
      <c r="M540" s="11"/>
      <c r="N540" s="11"/>
      <c r="O540" s="11"/>
      <c r="P540" s="11"/>
      <c r="Q540" s="11"/>
    </row>
    <row r="541" spans="1:17" ht="12.75">
      <c r="A541" s="11"/>
      <c r="B541" s="11"/>
      <c r="C541" s="11"/>
      <c r="D541" s="11"/>
      <c r="E541" s="11"/>
      <c r="F541" s="11"/>
      <c r="G541" s="11"/>
      <c r="H541" s="11"/>
      <c r="I541" s="29"/>
      <c r="J541" s="11"/>
      <c r="K541" s="11"/>
      <c r="L541" s="11"/>
      <c r="M541" s="11"/>
      <c r="N541" s="11"/>
      <c r="O541" s="11"/>
      <c r="P541" s="11"/>
      <c r="Q541" s="11"/>
    </row>
    <row r="542" spans="1:17" ht="12.75">
      <c r="A542" s="11"/>
      <c r="B542" s="11"/>
      <c r="C542" s="11"/>
      <c r="D542" s="11"/>
      <c r="E542" s="11"/>
      <c r="F542" s="11"/>
      <c r="G542" s="11"/>
      <c r="H542" s="11"/>
      <c r="I542" s="29"/>
      <c r="J542" s="11"/>
      <c r="K542" s="11"/>
      <c r="L542" s="11"/>
      <c r="M542" s="11"/>
      <c r="N542" s="11"/>
      <c r="O542" s="11"/>
      <c r="P542" s="11"/>
      <c r="Q542" s="11"/>
    </row>
    <row r="543" spans="1:17" ht="12.75">
      <c r="A543" s="11"/>
      <c r="B543" s="11"/>
      <c r="C543" s="11"/>
      <c r="D543" s="11"/>
      <c r="E543" s="11"/>
      <c r="F543" s="11"/>
      <c r="G543" s="11"/>
      <c r="H543" s="11"/>
      <c r="I543" s="29"/>
      <c r="J543" s="11"/>
      <c r="K543" s="11"/>
      <c r="L543" s="11"/>
      <c r="M543" s="11"/>
      <c r="N543" s="11"/>
      <c r="O543" s="11"/>
      <c r="P543" s="11"/>
      <c r="Q543" s="11"/>
    </row>
    <row r="544" spans="1:17" ht="12.75">
      <c r="A544" s="11"/>
      <c r="B544" s="11"/>
      <c r="C544" s="11"/>
      <c r="D544" s="11"/>
      <c r="E544" s="11"/>
      <c r="F544" s="11"/>
      <c r="G544" s="11"/>
      <c r="H544" s="11"/>
      <c r="I544" s="29"/>
      <c r="J544" s="11"/>
      <c r="K544" s="11"/>
      <c r="L544" s="11"/>
      <c r="M544" s="11"/>
      <c r="N544" s="11"/>
      <c r="O544" s="11"/>
      <c r="P544" s="11"/>
      <c r="Q544" s="11"/>
    </row>
    <row r="545" spans="1:17" ht="12.75">
      <c r="A545" s="11"/>
      <c r="B545" s="11"/>
      <c r="C545" s="11"/>
      <c r="D545" s="11"/>
      <c r="E545" s="11"/>
      <c r="F545" s="11"/>
      <c r="G545" s="11"/>
      <c r="H545" s="11"/>
      <c r="I545" s="29"/>
      <c r="J545" s="11"/>
      <c r="K545" s="11"/>
      <c r="L545" s="11"/>
      <c r="M545" s="11"/>
      <c r="N545" s="11"/>
      <c r="O545" s="11"/>
      <c r="P545" s="11"/>
      <c r="Q545" s="11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24"/>
  <sheetViews>
    <sheetView zoomScale="75" zoomScaleNormal="75" zoomScalePageLayoutView="0" workbookViewId="0" topLeftCell="A1">
      <selection activeCell="A61" sqref="A61"/>
    </sheetView>
  </sheetViews>
  <sheetFormatPr defaultColWidth="9.140625" defaultRowHeight="12.75"/>
  <cols>
    <col min="1" max="1" width="39.421875" style="0" customWidth="1"/>
    <col min="2" max="2" width="10.421875" style="0" customWidth="1"/>
    <col min="4" max="4" width="9.8515625" style="0" customWidth="1"/>
    <col min="6" max="6" width="10.28125" style="0" customWidth="1"/>
    <col min="9" max="9" width="9.140625" style="27" customWidth="1"/>
    <col min="11" max="11" width="9.140625" style="22" customWidth="1"/>
    <col min="12" max="12" width="10.8515625" style="0" customWidth="1"/>
    <col min="13" max="13" width="9.8515625" style="0" customWidth="1"/>
    <col min="14" max="14" width="5.57421875" style="0" customWidth="1"/>
  </cols>
  <sheetData>
    <row r="1" spans="1:17" ht="12.75">
      <c r="A1" s="8" t="s">
        <v>200</v>
      </c>
      <c r="B1" s="18" t="s">
        <v>201</v>
      </c>
      <c r="C1" s="11"/>
      <c r="D1" s="11"/>
      <c r="E1" s="11"/>
      <c r="F1" s="11"/>
      <c r="G1" s="11"/>
      <c r="H1" s="11"/>
      <c r="I1" s="29"/>
      <c r="J1" s="11"/>
      <c r="K1" s="11"/>
      <c r="L1" s="11"/>
      <c r="M1" s="11"/>
      <c r="N1" s="11"/>
      <c r="O1" s="11"/>
      <c r="P1" s="11"/>
      <c r="Q1" s="11"/>
    </row>
    <row r="2" spans="1:17" ht="12.75">
      <c r="A2" s="18"/>
      <c r="B2" s="11"/>
      <c r="C2" s="11"/>
      <c r="D2" s="11"/>
      <c r="E2" s="11"/>
      <c r="F2" s="11"/>
      <c r="G2" s="11"/>
      <c r="H2" s="11"/>
      <c r="I2" s="29"/>
      <c r="J2" s="11"/>
      <c r="K2" s="11"/>
      <c r="L2" s="11"/>
      <c r="M2" s="11"/>
      <c r="N2" s="11"/>
      <c r="O2" s="11"/>
      <c r="P2" s="11"/>
      <c r="Q2" s="11"/>
    </row>
    <row r="3" spans="1:17" ht="12.75">
      <c r="A3" s="18"/>
      <c r="B3" s="11"/>
      <c r="C3" s="11"/>
      <c r="D3" s="11"/>
      <c r="E3" s="11"/>
      <c r="F3" s="11"/>
      <c r="G3" s="11"/>
      <c r="H3" s="11"/>
      <c r="I3" s="29"/>
      <c r="J3" s="11"/>
      <c r="K3" s="11"/>
      <c r="L3" s="11"/>
      <c r="M3" s="11"/>
      <c r="N3" s="11"/>
      <c r="O3" s="11"/>
      <c r="P3" s="11"/>
      <c r="Q3" s="11"/>
    </row>
    <row r="4" spans="1:17" ht="12.75">
      <c r="A4" s="18"/>
      <c r="B4" s="11"/>
      <c r="C4" s="11"/>
      <c r="D4" s="11"/>
      <c r="E4" s="11"/>
      <c r="F4" s="11"/>
      <c r="G4" s="11"/>
      <c r="H4" s="11"/>
      <c r="I4" s="29"/>
      <c r="J4" s="11"/>
      <c r="K4" s="11"/>
      <c r="L4" s="11"/>
      <c r="M4" s="11"/>
      <c r="N4" s="11"/>
      <c r="O4" s="11"/>
      <c r="P4" s="11"/>
      <c r="Q4" s="11"/>
    </row>
    <row r="5" spans="1:17" ht="12.75">
      <c r="A5" s="19"/>
      <c r="B5" s="19"/>
      <c r="C5" s="24" t="s">
        <v>72</v>
      </c>
      <c r="D5" s="19"/>
      <c r="E5" s="19"/>
      <c r="F5" s="19"/>
      <c r="G5" s="19"/>
      <c r="H5" s="24" t="s">
        <v>72</v>
      </c>
      <c r="I5" s="79"/>
      <c r="J5" s="19"/>
      <c r="K5" s="34" t="s">
        <v>73</v>
      </c>
      <c r="L5" s="19"/>
      <c r="M5" s="19"/>
      <c r="N5" s="19"/>
      <c r="O5" s="19"/>
      <c r="P5" s="11"/>
      <c r="Q5" s="11"/>
    </row>
    <row r="6" spans="1:17" ht="12.75">
      <c r="A6" s="19"/>
      <c r="B6" s="16" t="s">
        <v>74</v>
      </c>
      <c r="C6" s="35" t="s">
        <v>75</v>
      </c>
      <c r="D6" s="16" t="s">
        <v>76</v>
      </c>
      <c r="E6" s="16" t="s">
        <v>74</v>
      </c>
      <c r="F6" s="16" t="s">
        <v>76</v>
      </c>
      <c r="G6" s="16" t="s">
        <v>74</v>
      </c>
      <c r="H6" s="35" t="s">
        <v>75</v>
      </c>
      <c r="I6" s="80" t="s">
        <v>76</v>
      </c>
      <c r="J6" s="16" t="s">
        <v>77</v>
      </c>
      <c r="K6" s="34" t="s">
        <v>78</v>
      </c>
      <c r="L6" s="16"/>
      <c r="M6" s="16"/>
      <c r="N6" s="16"/>
      <c r="O6" s="16"/>
      <c r="P6" s="11"/>
      <c r="Q6" s="11"/>
    </row>
    <row r="7" spans="1:17" ht="12.75">
      <c r="A7" s="21" t="s">
        <v>79</v>
      </c>
      <c r="B7" s="16" t="s">
        <v>80</v>
      </c>
      <c r="C7" s="16" t="s">
        <v>80</v>
      </c>
      <c r="D7" s="16" t="s">
        <v>80</v>
      </c>
      <c r="E7" s="16" t="s">
        <v>81</v>
      </c>
      <c r="F7" s="16" t="s">
        <v>81</v>
      </c>
      <c r="G7" s="16" t="s">
        <v>82</v>
      </c>
      <c r="H7" s="16" t="s">
        <v>82</v>
      </c>
      <c r="I7" s="80" t="s">
        <v>82</v>
      </c>
      <c r="J7" s="16" t="s">
        <v>83</v>
      </c>
      <c r="K7" s="34" t="s">
        <v>84</v>
      </c>
      <c r="L7" s="16" t="s">
        <v>35</v>
      </c>
      <c r="M7" s="16" t="s">
        <v>85</v>
      </c>
      <c r="N7" s="16"/>
      <c r="O7" s="16" t="s">
        <v>86</v>
      </c>
      <c r="P7" s="11"/>
      <c r="Q7" s="11"/>
    </row>
    <row r="8" spans="1:17" ht="12.75">
      <c r="A8" s="11"/>
      <c r="B8" s="11"/>
      <c r="C8" s="11"/>
      <c r="D8" s="11"/>
      <c r="E8" s="11"/>
      <c r="F8" s="11"/>
      <c r="G8" s="11"/>
      <c r="H8" s="11"/>
      <c r="I8" s="29"/>
      <c r="J8" s="11"/>
      <c r="K8" s="11"/>
      <c r="L8" s="11"/>
      <c r="M8" s="11"/>
      <c r="N8" s="11"/>
      <c r="O8" s="11"/>
      <c r="P8" s="11"/>
      <c r="Q8" s="11"/>
    </row>
    <row r="9" spans="1:17" ht="13.5">
      <c r="A9" s="37" t="s">
        <v>46</v>
      </c>
      <c r="B9" s="11"/>
      <c r="C9" s="11"/>
      <c r="D9" s="11"/>
      <c r="E9" s="11"/>
      <c r="F9" s="11"/>
      <c r="G9" s="11"/>
      <c r="H9" s="11"/>
      <c r="I9" s="29"/>
      <c r="J9" s="11"/>
      <c r="K9" s="11"/>
      <c r="L9" s="11"/>
      <c r="M9" s="11"/>
      <c r="N9" s="11"/>
      <c r="O9" s="11"/>
      <c r="P9" s="11"/>
      <c r="Q9" s="11"/>
    </row>
    <row r="10" spans="1:17" ht="12.75">
      <c r="A10" s="11" t="s">
        <v>87</v>
      </c>
      <c r="B10" s="113">
        <v>449.1</v>
      </c>
      <c r="C10" s="113" t="s">
        <v>66</v>
      </c>
      <c r="D10" s="113">
        <v>353.3</v>
      </c>
      <c r="E10" s="113">
        <v>31</v>
      </c>
      <c r="F10" s="113">
        <v>621</v>
      </c>
      <c r="G10" s="113">
        <v>57.8</v>
      </c>
      <c r="H10" s="113" t="s">
        <v>66</v>
      </c>
      <c r="I10" s="114">
        <v>48.7</v>
      </c>
      <c r="J10" s="113" t="s">
        <v>66</v>
      </c>
      <c r="K10" s="113" t="s">
        <v>66</v>
      </c>
      <c r="L10" s="113">
        <v>11.2</v>
      </c>
      <c r="M10" s="113" t="s">
        <v>66</v>
      </c>
      <c r="N10" s="113"/>
      <c r="O10" s="113">
        <v>1572</v>
      </c>
      <c r="P10" s="51"/>
      <c r="Q10" s="11"/>
    </row>
    <row r="11" spans="1:17" ht="12.75">
      <c r="A11" s="11" t="s">
        <v>334</v>
      </c>
      <c r="B11" s="113">
        <v>171.6</v>
      </c>
      <c r="C11" s="113">
        <v>26.3</v>
      </c>
      <c r="D11" s="113">
        <v>147.4</v>
      </c>
      <c r="E11" s="113">
        <v>104.2</v>
      </c>
      <c r="F11" s="113">
        <v>161</v>
      </c>
      <c r="G11" s="113" t="s">
        <v>66</v>
      </c>
      <c r="H11" s="113" t="s">
        <v>66</v>
      </c>
      <c r="I11" s="114" t="s">
        <v>66</v>
      </c>
      <c r="J11" s="113" t="s">
        <v>66</v>
      </c>
      <c r="K11" s="113" t="s">
        <v>66</v>
      </c>
      <c r="L11" s="113" t="s">
        <v>66</v>
      </c>
      <c r="M11" s="113" t="s">
        <v>66</v>
      </c>
      <c r="N11" s="113"/>
      <c r="O11" s="113">
        <v>610.4</v>
      </c>
      <c r="P11" s="51"/>
      <c r="Q11" s="11"/>
    </row>
    <row r="12" spans="1:17" ht="12.75">
      <c r="A12" s="11" t="s">
        <v>88</v>
      </c>
      <c r="B12" s="113">
        <v>116.8</v>
      </c>
      <c r="C12" s="113" t="s">
        <v>66</v>
      </c>
      <c r="D12" s="113">
        <v>39.7</v>
      </c>
      <c r="E12" s="113">
        <v>14.3</v>
      </c>
      <c r="F12" s="113">
        <v>127.5</v>
      </c>
      <c r="G12" s="113" t="s">
        <v>66</v>
      </c>
      <c r="H12" s="113" t="s">
        <v>66</v>
      </c>
      <c r="I12" s="114">
        <v>8.4</v>
      </c>
      <c r="J12" s="113" t="s">
        <v>66</v>
      </c>
      <c r="K12" s="113" t="s">
        <v>66</v>
      </c>
      <c r="L12" s="113">
        <v>6.4</v>
      </c>
      <c r="M12" s="113" t="s">
        <v>66</v>
      </c>
      <c r="N12" s="113"/>
      <c r="O12" s="113">
        <v>313.1</v>
      </c>
      <c r="P12" s="51"/>
      <c r="Q12" s="11"/>
    </row>
    <row r="13" spans="1:17" ht="12.75">
      <c r="A13" s="11" t="s">
        <v>89</v>
      </c>
      <c r="B13" s="113" t="s">
        <v>66</v>
      </c>
      <c r="C13" s="113" t="s">
        <v>66</v>
      </c>
      <c r="D13" s="113">
        <v>6.2</v>
      </c>
      <c r="E13" s="113" t="s">
        <v>66</v>
      </c>
      <c r="F13" s="113" t="s">
        <v>66</v>
      </c>
      <c r="G13" s="113" t="s">
        <v>66</v>
      </c>
      <c r="H13" s="113" t="s">
        <v>66</v>
      </c>
      <c r="I13" s="114" t="s">
        <v>66</v>
      </c>
      <c r="J13" s="113" t="s">
        <v>66</v>
      </c>
      <c r="K13" s="113">
        <v>3.7</v>
      </c>
      <c r="L13" s="113" t="s">
        <v>66</v>
      </c>
      <c r="M13" s="113" t="s">
        <v>66</v>
      </c>
      <c r="N13" s="113"/>
      <c r="O13" s="113">
        <v>9.8</v>
      </c>
      <c r="P13" s="51"/>
      <c r="Q13" s="11"/>
    </row>
    <row r="14" spans="1:17" ht="12.75">
      <c r="A14" s="11" t="s">
        <v>333</v>
      </c>
      <c r="B14" s="113" t="s">
        <v>66</v>
      </c>
      <c r="C14" s="113" t="s">
        <v>66</v>
      </c>
      <c r="D14" s="113" t="s">
        <v>66</v>
      </c>
      <c r="E14" s="113" t="s">
        <v>66</v>
      </c>
      <c r="F14" s="113">
        <v>12.7</v>
      </c>
      <c r="G14" s="113" t="s">
        <v>66</v>
      </c>
      <c r="H14" s="113" t="s">
        <v>66</v>
      </c>
      <c r="I14" s="114" t="s">
        <v>66</v>
      </c>
      <c r="J14" s="113" t="s">
        <v>66</v>
      </c>
      <c r="K14" s="113" t="s">
        <v>66</v>
      </c>
      <c r="L14" s="113" t="s">
        <v>66</v>
      </c>
      <c r="M14" s="113" t="s">
        <v>66</v>
      </c>
      <c r="N14" s="113"/>
      <c r="O14" s="113">
        <v>12.7</v>
      </c>
      <c r="P14" s="51"/>
      <c r="Q14" s="11"/>
    </row>
    <row r="15" spans="1:17" ht="12.75">
      <c r="A15" s="11" t="s">
        <v>335</v>
      </c>
      <c r="B15" s="113">
        <v>393.5</v>
      </c>
      <c r="C15" s="113">
        <v>56.1</v>
      </c>
      <c r="D15" s="113">
        <v>151.3</v>
      </c>
      <c r="E15" s="113">
        <v>27.3</v>
      </c>
      <c r="F15" s="113">
        <v>47.7</v>
      </c>
      <c r="G15" s="113">
        <v>6.9</v>
      </c>
      <c r="H15" s="113" t="s">
        <v>66</v>
      </c>
      <c r="I15" s="114">
        <v>5</v>
      </c>
      <c r="J15" s="113" t="s">
        <v>66</v>
      </c>
      <c r="K15" s="113" t="s">
        <v>66</v>
      </c>
      <c r="L15" s="113" t="s">
        <v>66</v>
      </c>
      <c r="M15" s="113" t="s">
        <v>66</v>
      </c>
      <c r="N15" s="113"/>
      <c r="O15" s="113">
        <v>687.9</v>
      </c>
      <c r="P15" s="51"/>
      <c r="Q15" s="11"/>
    </row>
    <row r="16" spans="1:17" ht="12.75">
      <c r="A16" s="11" t="s">
        <v>90</v>
      </c>
      <c r="B16" s="113" t="s">
        <v>66</v>
      </c>
      <c r="C16" s="113" t="s">
        <v>66</v>
      </c>
      <c r="D16" s="113" t="s">
        <v>66</v>
      </c>
      <c r="E16" s="113" t="s">
        <v>66</v>
      </c>
      <c r="F16" s="113">
        <v>18.4</v>
      </c>
      <c r="G16" s="113" t="s">
        <v>66</v>
      </c>
      <c r="H16" s="113" t="s">
        <v>66</v>
      </c>
      <c r="I16" s="114" t="s">
        <v>66</v>
      </c>
      <c r="J16" s="113" t="s">
        <v>66</v>
      </c>
      <c r="K16" s="113" t="s">
        <v>66</v>
      </c>
      <c r="L16" s="113" t="s">
        <v>66</v>
      </c>
      <c r="M16" s="113" t="s">
        <v>66</v>
      </c>
      <c r="N16" s="113"/>
      <c r="O16" s="113">
        <v>18.4</v>
      </c>
      <c r="P16" s="51"/>
      <c r="Q16" s="11"/>
    </row>
    <row r="17" spans="1:17" ht="12.75">
      <c r="A17" s="11" t="s">
        <v>114</v>
      </c>
      <c r="B17" s="113" t="s">
        <v>66</v>
      </c>
      <c r="C17" s="113" t="s">
        <v>66</v>
      </c>
      <c r="D17" s="113">
        <v>26</v>
      </c>
      <c r="E17" s="113" t="s">
        <v>66</v>
      </c>
      <c r="F17" s="113">
        <v>7.8</v>
      </c>
      <c r="G17" s="113" t="s">
        <v>66</v>
      </c>
      <c r="H17" s="113" t="s">
        <v>66</v>
      </c>
      <c r="I17" s="114" t="s">
        <v>66</v>
      </c>
      <c r="J17" s="113" t="s">
        <v>66</v>
      </c>
      <c r="K17" s="113" t="s">
        <v>66</v>
      </c>
      <c r="L17" s="113" t="s">
        <v>66</v>
      </c>
      <c r="M17" s="113" t="s">
        <v>66</v>
      </c>
      <c r="N17" s="113"/>
      <c r="O17" s="113">
        <v>33.8</v>
      </c>
      <c r="P17" s="51"/>
      <c r="Q17" s="11"/>
    </row>
    <row r="18" spans="1:17" ht="12.75">
      <c r="A18" s="11" t="s">
        <v>91</v>
      </c>
      <c r="B18" s="113" t="s">
        <v>66</v>
      </c>
      <c r="C18" s="113" t="s">
        <v>66</v>
      </c>
      <c r="D18" s="113">
        <v>0</v>
      </c>
      <c r="E18" s="113" t="s">
        <v>66</v>
      </c>
      <c r="F18" s="113" t="s">
        <v>66</v>
      </c>
      <c r="G18" s="113" t="s">
        <v>66</v>
      </c>
      <c r="H18" s="113" t="s">
        <v>66</v>
      </c>
      <c r="I18" s="114" t="s">
        <v>66</v>
      </c>
      <c r="J18" s="113" t="s">
        <v>66</v>
      </c>
      <c r="K18" s="113" t="s">
        <v>66</v>
      </c>
      <c r="L18" s="113" t="s">
        <v>66</v>
      </c>
      <c r="M18" s="113" t="s">
        <v>66</v>
      </c>
      <c r="N18" s="113"/>
      <c r="O18" s="113">
        <v>0</v>
      </c>
      <c r="P18" s="51"/>
      <c r="Q18" s="11"/>
    </row>
    <row r="19" spans="1:17" ht="12.75">
      <c r="A19" s="11" t="s">
        <v>92</v>
      </c>
      <c r="B19" s="113">
        <v>152</v>
      </c>
      <c r="C19" s="113" t="s">
        <v>66</v>
      </c>
      <c r="D19" s="113" t="s">
        <v>66</v>
      </c>
      <c r="E19" s="113">
        <v>42.2</v>
      </c>
      <c r="F19" s="113">
        <v>165.7</v>
      </c>
      <c r="G19" s="113" t="s">
        <v>66</v>
      </c>
      <c r="H19" s="113" t="s">
        <v>66</v>
      </c>
      <c r="I19" s="114">
        <v>62</v>
      </c>
      <c r="J19" s="113" t="s">
        <v>66</v>
      </c>
      <c r="K19" s="113">
        <v>43.3</v>
      </c>
      <c r="L19" s="113" t="s">
        <v>66</v>
      </c>
      <c r="M19" s="113" t="s">
        <v>66</v>
      </c>
      <c r="N19" s="113"/>
      <c r="O19" s="113">
        <v>465.3</v>
      </c>
      <c r="P19" s="51"/>
      <c r="Q19" s="11"/>
    </row>
    <row r="20" spans="1:17" ht="12.75">
      <c r="A20" s="11" t="s">
        <v>93</v>
      </c>
      <c r="B20" s="113" t="s">
        <v>66</v>
      </c>
      <c r="C20" s="113" t="s">
        <v>66</v>
      </c>
      <c r="D20" s="113" t="s">
        <v>66</v>
      </c>
      <c r="E20" s="113" t="s">
        <v>66</v>
      </c>
      <c r="F20" s="113">
        <v>55.1</v>
      </c>
      <c r="G20" s="113" t="s">
        <v>66</v>
      </c>
      <c r="H20" s="113" t="s">
        <v>66</v>
      </c>
      <c r="I20" s="114" t="s">
        <v>66</v>
      </c>
      <c r="J20" s="113" t="s">
        <v>66</v>
      </c>
      <c r="K20" s="113" t="s">
        <v>66</v>
      </c>
      <c r="L20" s="113" t="s">
        <v>66</v>
      </c>
      <c r="M20" s="113" t="s">
        <v>66</v>
      </c>
      <c r="N20" s="113"/>
      <c r="O20" s="113">
        <v>55.1</v>
      </c>
      <c r="P20" s="51"/>
      <c r="Q20" s="11"/>
    </row>
    <row r="21" spans="1:17" ht="12.75">
      <c r="A21" s="11" t="s">
        <v>94</v>
      </c>
      <c r="B21" s="113">
        <v>90.8</v>
      </c>
      <c r="C21" s="113" t="s">
        <v>66</v>
      </c>
      <c r="D21" s="113">
        <v>55.2</v>
      </c>
      <c r="E21" s="113" t="s">
        <v>66</v>
      </c>
      <c r="F21" s="113">
        <v>7.2</v>
      </c>
      <c r="G21" s="113" t="s">
        <v>66</v>
      </c>
      <c r="H21" s="113" t="s">
        <v>66</v>
      </c>
      <c r="I21" s="114" t="s">
        <v>66</v>
      </c>
      <c r="J21" s="113" t="s">
        <v>66</v>
      </c>
      <c r="K21" s="113" t="s">
        <v>66</v>
      </c>
      <c r="L21" s="113" t="s">
        <v>66</v>
      </c>
      <c r="M21" s="113" t="s">
        <v>66</v>
      </c>
      <c r="N21" s="113"/>
      <c r="O21" s="113">
        <v>153.2</v>
      </c>
      <c r="P21" s="51"/>
      <c r="Q21" s="11"/>
    </row>
    <row r="22" spans="1:17" ht="12.75">
      <c r="A22" s="11" t="s">
        <v>95</v>
      </c>
      <c r="B22" s="113" t="s">
        <v>66</v>
      </c>
      <c r="C22" s="113" t="s">
        <v>66</v>
      </c>
      <c r="D22" s="113">
        <v>16.2</v>
      </c>
      <c r="E22" s="113" t="s">
        <v>66</v>
      </c>
      <c r="F22" s="113">
        <v>13.1</v>
      </c>
      <c r="G22" s="113" t="s">
        <v>66</v>
      </c>
      <c r="H22" s="113" t="s">
        <v>66</v>
      </c>
      <c r="I22" s="114" t="s">
        <v>66</v>
      </c>
      <c r="J22" s="113" t="s">
        <v>66</v>
      </c>
      <c r="K22" s="113" t="s">
        <v>66</v>
      </c>
      <c r="L22" s="113" t="s">
        <v>66</v>
      </c>
      <c r="M22" s="113" t="s">
        <v>66</v>
      </c>
      <c r="N22" s="113"/>
      <c r="O22" s="113">
        <v>29.3</v>
      </c>
      <c r="P22" s="51"/>
      <c r="Q22" s="11"/>
    </row>
    <row r="23" spans="1:17" ht="12.75">
      <c r="A23" s="11" t="s">
        <v>96</v>
      </c>
      <c r="B23" s="113">
        <v>435.4</v>
      </c>
      <c r="C23" s="113">
        <v>5</v>
      </c>
      <c r="D23" s="113">
        <v>165.5</v>
      </c>
      <c r="E23" s="113" t="s">
        <v>66</v>
      </c>
      <c r="F23" s="113">
        <v>130.6</v>
      </c>
      <c r="G23" s="113" t="s">
        <v>66</v>
      </c>
      <c r="H23" s="113" t="s">
        <v>66</v>
      </c>
      <c r="I23" s="114" t="s">
        <v>66</v>
      </c>
      <c r="J23" s="113" t="s">
        <v>66</v>
      </c>
      <c r="K23" s="113" t="s">
        <v>66</v>
      </c>
      <c r="L23" s="113" t="s">
        <v>66</v>
      </c>
      <c r="M23" s="113" t="s">
        <v>66</v>
      </c>
      <c r="N23" s="113"/>
      <c r="O23" s="113">
        <v>736.5</v>
      </c>
      <c r="P23" s="51"/>
      <c r="Q23" s="11"/>
    </row>
    <row r="24" spans="1:17" ht="12.75">
      <c r="A24" s="11" t="s">
        <v>97</v>
      </c>
      <c r="B24" s="113">
        <v>99.3</v>
      </c>
      <c r="C24" s="113">
        <v>2.2</v>
      </c>
      <c r="D24" s="113">
        <v>31</v>
      </c>
      <c r="E24" s="113">
        <v>1.9</v>
      </c>
      <c r="F24" s="113">
        <v>64.1</v>
      </c>
      <c r="G24" s="113">
        <v>23.7</v>
      </c>
      <c r="H24" s="113" t="s">
        <v>66</v>
      </c>
      <c r="I24" s="114" t="s">
        <v>66</v>
      </c>
      <c r="J24" s="113" t="s">
        <v>66</v>
      </c>
      <c r="K24" s="113" t="s">
        <v>66</v>
      </c>
      <c r="L24" s="113" t="s">
        <v>66</v>
      </c>
      <c r="M24" s="113" t="s">
        <v>66</v>
      </c>
      <c r="N24" s="113"/>
      <c r="O24" s="113">
        <v>222.2</v>
      </c>
      <c r="P24" s="51"/>
      <c r="Q24" s="11"/>
    </row>
    <row r="25" spans="1:17" ht="12.75">
      <c r="A25" s="11" t="s">
        <v>337</v>
      </c>
      <c r="B25" s="113">
        <v>140.2</v>
      </c>
      <c r="C25" s="113">
        <v>9</v>
      </c>
      <c r="D25" s="113">
        <v>135.7</v>
      </c>
      <c r="E25" s="113">
        <v>0.8</v>
      </c>
      <c r="F25" s="113">
        <v>118.2</v>
      </c>
      <c r="G25" s="113" t="s">
        <v>66</v>
      </c>
      <c r="H25" s="113" t="s">
        <v>66</v>
      </c>
      <c r="I25" s="114" t="s">
        <v>66</v>
      </c>
      <c r="J25" s="113" t="s">
        <v>66</v>
      </c>
      <c r="K25" s="113" t="s">
        <v>66</v>
      </c>
      <c r="L25" s="113" t="s">
        <v>66</v>
      </c>
      <c r="M25" s="113" t="s">
        <v>66</v>
      </c>
      <c r="N25" s="113"/>
      <c r="O25" s="113">
        <v>403.7</v>
      </c>
      <c r="P25" s="51"/>
      <c r="Q25" s="11"/>
    </row>
    <row r="26" spans="1:17" ht="12.75">
      <c r="A26" s="11" t="s">
        <v>111</v>
      </c>
      <c r="B26" s="113">
        <v>3.7</v>
      </c>
      <c r="C26" s="113" t="s">
        <v>66</v>
      </c>
      <c r="D26" s="113" t="s">
        <v>66</v>
      </c>
      <c r="E26" s="113" t="s">
        <v>66</v>
      </c>
      <c r="F26" s="113" t="s">
        <v>66</v>
      </c>
      <c r="G26" s="113" t="s">
        <v>66</v>
      </c>
      <c r="H26" s="113" t="s">
        <v>66</v>
      </c>
      <c r="I26" s="114" t="s">
        <v>66</v>
      </c>
      <c r="J26" s="113" t="s">
        <v>66</v>
      </c>
      <c r="K26" s="113" t="s">
        <v>66</v>
      </c>
      <c r="L26" s="113" t="s">
        <v>66</v>
      </c>
      <c r="M26" s="113" t="s">
        <v>66</v>
      </c>
      <c r="N26" s="113"/>
      <c r="O26" s="113">
        <v>3.7</v>
      </c>
      <c r="P26" s="51"/>
      <c r="Q26" s="11"/>
    </row>
    <row r="27" spans="1:17" ht="12.75">
      <c r="A27" s="11" t="s">
        <v>98</v>
      </c>
      <c r="B27" s="113" t="s">
        <v>66</v>
      </c>
      <c r="C27" s="113" t="s">
        <v>66</v>
      </c>
      <c r="D27" s="113">
        <v>3.1</v>
      </c>
      <c r="E27" s="113" t="s">
        <v>66</v>
      </c>
      <c r="F27" s="113">
        <v>7</v>
      </c>
      <c r="G27" s="113" t="s">
        <v>66</v>
      </c>
      <c r="H27" s="113" t="s">
        <v>66</v>
      </c>
      <c r="I27" s="114" t="s">
        <v>66</v>
      </c>
      <c r="J27" s="113" t="s">
        <v>66</v>
      </c>
      <c r="K27" s="113" t="s">
        <v>66</v>
      </c>
      <c r="L27" s="113" t="s">
        <v>66</v>
      </c>
      <c r="M27" s="113" t="s">
        <v>66</v>
      </c>
      <c r="N27" s="113"/>
      <c r="O27" s="113">
        <v>10.2</v>
      </c>
      <c r="P27" s="51"/>
      <c r="Q27" s="11"/>
    </row>
    <row r="28" spans="1:17" ht="12.75">
      <c r="A28" s="11" t="s">
        <v>99</v>
      </c>
      <c r="B28" s="113">
        <v>188.5</v>
      </c>
      <c r="C28" s="113">
        <v>30.9</v>
      </c>
      <c r="D28" s="113">
        <v>182.8</v>
      </c>
      <c r="E28" s="113">
        <v>22.2</v>
      </c>
      <c r="F28" s="113">
        <v>101</v>
      </c>
      <c r="G28" s="113" t="s">
        <v>66</v>
      </c>
      <c r="H28" s="113" t="s">
        <v>66</v>
      </c>
      <c r="I28" s="114" t="s">
        <v>66</v>
      </c>
      <c r="J28" s="113" t="s">
        <v>66</v>
      </c>
      <c r="K28" s="113" t="s">
        <v>66</v>
      </c>
      <c r="L28" s="113" t="s">
        <v>66</v>
      </c>
      <c r="M28" s="113" t="s">
        <v>66</v>
      </c>
      <c r="N28" s="113"/>
      <c r="O28" s="113">
        <v>525.3</v>
      </c>
      <c r="P28" s="51"/>
      <c r="Q28" s="11"/>
    </row>
    <row r="29" spans="1:17" ht="12.75">
      <c r="A29" s="11" t="s">
        <v>100</v>
      </c>
      <c r="B29" s="113" t="s">
        <v>66</v>
      </c>
      <c r="C29" s="113">
        <v>20.4</v>
      </c>
      <c r="D29" s="113" t="s">
        <v>66</v>
      </c>
      <c r="E29" s="113" t="s">
        <v>66</v>
      </c>
      <c r="F29" s="113" t="s">
        <v>66</v>
      </c>
      <c r="G29" s="113" t="s">
        <v>66</v>
      </c>
      <c r="H29" s="113" t="s">
        <v>66</v>
      </c>
      <c r="I29" s="114" t="s">
        <v>66</v>
      </c>
      <c r="J29" s="113" t="s">
        <v>66</v>
      </c>
      <c r="K29" s="113" t="s">
        <v>66</v>
      </c>
      <c r="L29" s="113" t="s">
        <v>66</v>
      </c>
      <c r="M29" s="113" t="s">
        <v>66</v>
      </c>
      <c r="N29" s="113"/>
      <c r="O29" s="113">
        <v>20.4</v>
      </c>
      <c r="P29" s="51"/>
      <c r="Q29" s="11"/>
    </row>
    <row r="30" spans="1:17" ht="12.75">
      <c r="A30" s="11" t="s">
        <v>101</v>
      </c>
      <c r="B30" s="113">
        <v>97.8</v>
      </c>
      <c r="C30" s="113" t="s">
        <v>66</v>
      </c>
      <c r="D30" s="113" t="s">
        <v>66</v>
      </c>
      <c r="E30" s="113" t="s">
        <v>66</v>
      </c>
      <c r="F30" s="113">
        <v>38.1</v>
      </c>
      <c r="G30" s="113" t="s">
        <v>66</v>
      </c>
      <c r="H30" s="113" t="s">
        <v>66</v>
      </c>
      <c r="I30" s="114" t="s">
        <v>66</v>
      </c>
      <c r="J30" s="113" t="s">
        <v>66</v>
      </c>
      <c r="K30" s="113" t="s">
        <v>66</v>
      </c>
      <c r="L30" s="113" t="s">
        <v>66</v>
      </c>
      <c r="M30" s="113" t="s">
        <v>66</v>
      </c>
      <c r="N30" s="113"/>
      <c r="O30" s="113">
        <v>136</v>
      </c>
      <c r="P30" s="51"/>
      <c r="Q30" s="11"/>
    </row>
    <row r="31" spans="1:17" ht="12.75">
      <c r="A31" s="11" t="s">
        <v>102</v>
      </c>
      <c r="B31" s="113" t="s">
        <v>66</v>
      </c>
      <c r="C31" s="113" t="s">
        <v>66</v>
      </c>
      <c r="D31" s="113">
        <v>43.7</v>
      </c>
      <c r="E31" s="113">
        <v>28.6</v>
      </c>
      <c r="F31" s="113">
        <v>5.7</v>
      </c>
      <c r="G31" s="113" t="s">
        <v>66</v>
      </c>
      <c r="H31" s="113" t="s">
        <v>66</v>
      </c>
      <c r="I31" s="114" t="s">
        <v>66</v>
      </c>
      <c r="J31" s="113" t="s">
        <v>66</v>
      </c>
      <c r="K31" s="113" t="s">
        <v>66</v>
      </c>
      <c r="L31" s="113" t="s">
        <v>66</v>
      </c>
      <c r="M31" s="113" t="s">
        <v>66</v>
      </c>
      <c r="N31" s="113"/>
      <c r="O31" s="113">
        <v>78</v>
      </c>
      <c r="P31" s="51"/>
      <c r="Q31" s="11"/>
    </row>
    <row r="32" spans="1:17" ht="12.75">
      <c r="A32" s="11" t="s">
        <v>103</v>
      </c>
      <c r="B32" s="113">
        <v>407.5</v>
      </c>
      <c r="C32" s="113" t="s">
        <v>66</v>
      </c>
      <c r="D32" s="113">
        <v>199.5</v>
      </c>
      <c r="E32" s="113">
        <v>29.5</v>
      </c>
      <c r="F32" s="113">
        <v>58.9</v>
      </c>
      <c r="G32" s="113">
        <v>541.8</v>
      </c>
      <c r="H32" s="113" t="s">
        <v>66</v>
      </c>
      <c r="I32" s="114">
        <v>29.2</v>
      </c>
      <c r="J32" s="113" t="s">
        <v>66</v>
      </c>
      <c r="K32" s="113" t="s">
        <v>66</v>
      </c>
      <c r="L32" s="113" t="s">
        <v>66</v>
      </c>
      <c r="M32" s="113" t="s">
        <v>66</v>
      </c>
      <c r="N32" s="113"/>
      <c r="O32" s="113">
        <v>1266.4</v>
      </c>
      <c r="P32" s="51"/>
      <c r="Q32" s="11"/>
    </row>
    <row r="33" spans="1:17" ht="12.75">
      <c r="A33" s="11" t="s">
        <v>104</v>
      </c>
      <c r="B33" s="113">
        <v>144.5</v>
      </c>
      <c r="C33" s="113">
        <v>110.5</v>
      </c>
      <c r="D33" s="113">
        <v>116.1</v>
      </c>
      <c r="E33" s="113" t="s">
        <v>66</v>
      </c>
      <c r="F33" s="113">
        <v>30.9</v>
      </c>
      <c r="G33" s="113" t="s">
        <v>66</v>
      </c>
      <c r="H33" s="113" t="s">
        <v>66</v>
      </c>
      <c r="I33" s="114" t="s">
        <v>66</v>
      </c>
      <c r="J33" s="113" t="s">
        <v>66</v>
      </c>
      <c r="K33" s="113" t="s">
        <v>66</v>
      </c>
      <c r="L33" s="113" t="s">
        <v>66</v>
      </c>
      <c r="M33" s="113" t="s">
        <v>66</v>
      </c>
      <c r="N33" s="113"/>
      <c r="O33" s="113">
        <v>401.9</v>
      </c>
      <c r="P33" s="51"/>
      <c r="Q33" s="11"/>
    </row>
    <row r="34" spans="1:17" ht="12.75">
      <c r="A34" s="11" t="s">
        <v>105</v>
      </c>
      <c r="B34" s="113">
        <v>75.1</v>
      </c>
      <c r="C34" s="113">
        <v>37.5</v>
      </c>
      <c r="D34" s="113">
        <v>16.4</v>
      </c>
      <c r="E34" s="113" t="s">
        <v>66</v>
      </c>
      <c r="F34" s="113" t="s">
        <v>66</v>
      </c>
      <c r="G34" s="113" t="s">
        <v>66</v>
      </c>
      <c r="H34" s="113" t="s">
        <v>66</v>
      </c>
      <c r="I34" s="114" t="s">
        <v>66</v>
      </c>
      <c r="J34" s="113" t="s">
        <v>66</v>
      </c>
      <c r="K34" s="113" t="s">
        <v>66</v>
      </c>
      <c r="L34" s="113" t="s">
        <v>66</v>
      </c>
      <c r="M34" s="113" t="s">
        <v>66</v>
      </c>
      <c r="N34" s="113"/>
      <c r="O34" s="113">
        <v>129</v>
      </c>
      <c r="P34" s="51"/>
      <c r="Q34" s="11"/>
    </row>
    <row r="35" spans="1:17" ht="12.75">
      <c r="A35" s="11" t="s">
        <v>106</v>
      </c>
      <c r="B35" s="113">
        <v>669</v>
      </c>
      <c r="C35" s="113">
        <v>88.6</v>
      </c>
      <c r="D35" s="113">
        <v>117</v>
      </c>
      <c r="E35" s="113" t="s">
        <v>66</v>
      </c>
      <c r="F35" s="113">
        <v>4.5</v>
      </c>
      <c r="G35" s="113" t="s">
        <v>66</v>
      </c>
      <c r="H35" s="113" t="s">
        <v>66</v>
      </c>
      <c r="I35" s="114" t="s">
        <v>66</v>
      </c>
      <c r="J35" s="113" t="s">
        <v>66</v>
      </c>
      <c r="K35" s="113" t="s">
        <v>66</v>
      </c>
      <c r="L35" s="113" t="s">
        <v>66</v>
      </c>
      <c r="M35" s="113" t="s">
        <v>66</v>
      </c>
      <c r="N35" s="113"/>
      <c r="O35" s="113">
        <v>879.1</v>
      </c>
      <c r="P35" s="51"/>
      <c r="Q35" s="11"/>
    </row>
    <row r="36" spans="1:17" ht="12.75">
      <c r="A36" s="11" t="s">
        <v>107</v>
      </c>
      <c r="B36" s="113">
        <v>189.5</v>
      </c>
      <c r="C36" s="113" t="s">
        <v>66</v>
      </c>
      <c r="D36" s="113">
        <v>75.9</v>
      </c>
      <c r="E36" s="113">
        <v>36.5</v>
      </c>
      <c r="F36" s="113">
        <v>12.4</v>
      </c>
      <c r="G36" s="113">
        <v>4.8</v>
      </c>
      <c r="H36" s="113" t="s">
        <v>66</v>
      </c>
      <c r="I36" s="114">
        <v>24.2</v>
      </c>
      <c r="J36" s="113" t="s">
        <v>66</v>
      </c>
      <c r="K36" s="113" t="s">
        <v>66</v>
      </c>
      <c r="L36" s="113" t="s">
        <v>66</v>
      </c>
      <c r="M36" s="113" t="s">
        <v>66</v>
      </c>
      <c r="N36" s="113"/>
      <c r="O36" s="113">
        <v>343.2</v>
      </c>
      <c r="P36" s="51"/>
      <c r="Q36" s="11"/>
    </row>
    <row r="37" spans="1:17" ht="12.75">
      <c r="A37" s="11" t="s">
        <v>108</v>
      </c>
      <c r="B37" s="113">
        <v>19</v>
      </c>
      <c r="C37" s="113" t="s">
        <v>66</v>
      </c>
      <c r="D37" s="113" t="s">
        <v>66</v>
      </c>
      <c r="E37" s="113">
        <v>12.3</v>
      </c>
      <c r="F37" s="113">
        <v>116.1</v>
      </c>
      <c r="G37" s="113" t="s">
        <v>66</v>
      </c>
      <c r="H37" s="113" t="s">
        <v>66</v>
      </c>
      <c r="I37" s="114">
        <v>13</v>
      </c>
      <c r="J37" s="113" t="s">
        <v>66</v>
      </c>
      <c r="K37" s="113" t="s">
        <v>66</v>
      </c>
      <c r="L37" s="113" t="s">
        <v>66</v>
      </c>
      <c r="M37" s="113" t="s">
        <v>66</v>
      </c>
      <c r="N37" s="113"/>
      <c r="O37" s="113">
        <v>160.5</v>
      </c>
      <c r="P37" s="51"/>
      <c r="Q37" s="11"/>
    </row>
    <row r="38" spans="1:17" ht="12.75">
      <c r="A38" s="11" t="s">
        <v>109</v>
      </c>
      <c r="B38" s="113" t="s">
        <v>66</v>
      </c>
      <c r="C38" s="113" t="s">
        <v>66</v>
      </c>
      <c r="D38" s="113" t="s">
        <v>66</v>
      </c>
      <c r="E38" s="113">
        <v>5.2</v>
      </c>
      <c r="F38" s="113">
        <v>100.2</v>
      </c>
      <c r="G38" s="113" t="s">
        <v>66</v>
      </c>
      <c r="H38" s="113" t="s">
        <v>66</v>
      </c>
      <c r="I38" s="114" t="s">
        <v>66</v>
      </c>
      <c r="J38" s="113" t="s">
        <v>66</v>
      </c>
      <c r="K38" s="113" t="s">
        <v>66</v>
      </c>
      <c r="L38" s="113" t="s">
        <v>66</v>
      </c>
      <c r="M38" s="113" t="s">
        <v>66</v>
      </c>
      <c r="N38" s="113"/>
      <c r="O38" s="113">
        <v>105.4</v>
      </c>
      <c r="P38" s="51"/>
      <c r="Q38" s="11"/>
    </row>
    <row r="39" spans="1:17" ht="12.75">
      <c r="A39" s="11" t="s">
        <v>110</v>
      </c>
      <c r="B39" s="113">
        <v>119.6</v>
      </c>
      <c r="C39" s="113">
        <v>28.3</v>
      </c>
      <c r="D39" s="113">
        <v>127.2</v>
      </c>
      <c r="E39" s="113">
        <v>8</v>
      </c>
      <c r="F39" s="113">
        <v>84.1</v>
      </c>
      <c r="G39" s="113" t="s">
        <v>66</v>
      </c>
      <c r="H39" s="113" t="s">
        <v>66</v>
      </c>
      <c r="I39" s="114" t="s">
        <v>66</v>
      </c>
      <c r="J39" s="113" t="s">
        <v>66</v>
      </c>
      <c r="K39" s="113" t="s">
        <v>66</v>
      </c>
      <c r="L39" s="113" t="s">
        <v>66</v>
      </c>
      <c r="M39" s="113" t="s">
        <v>66</v>
      </c>
      <c r="N39" s="113"/>
      <c r="O39" s="113">
        <v>367.2</v>
      </c>
      <c r="P39" s="51"/>
      <c r="Q39" s="11"/>
    </row>
    <row r="40" spans="1:17" ht="12.75">
      <c r="A40" s="11" t="s">
        <v>112</v>
      </c>
      <c r="B40" s="113" t="s">
        <v>66</v>
      </c>
      <c r="C40" s="113" t="s">
        <v>66</v>
      </c>
      <c r="D40" s="113" t="s">
        <v>66</v>
      </c>
      <c r="E40" s="113">
        <v>7.3</v>
      </c>
      <c r="F40" s="113">
        <v>7.3</v>
      </c>
      <c r="G40" s="113" t="s">
        <v>66</v>
      </c>
      <c r="H40" s="113" t="s">
        <v>66</v>
      </c>
      <c r="I40" s="114" t="s">
        <v>66</v>
      </c>
      <c r="J40" s="113" t="s">
        <v>66</v>
      </c>
      <c r="K40" s="113" t="s">
        <v>66</v>
      </c>
      <c r="L40" s="113" t="s">
        <v>66</v>
      </c>
      <c r="M40" s="113" t="s">
        <v>66</v>
      </c>
      <c r="N40" s="113"/>
      <c r="O40" s="113">
        <v>14.5</v>
      </c>
      <c r="P40" s="51"/>
      <c r="Q40" s="11"/>
    </row>
    <row r="41" spans="1:17" ht="12.75">
      <c r="A41" s="11" t="s">
        <v>113</v>
      </c>
      <c r="B41" s="113" t="s">
        <v>66</v>
      </c>
      <c r="C41" s="113" t="s">
        <v>66</v>
      </c>
      <c r="D41" s="113" t="s">
        <v>66</v>
      </c>
      <c r="E41" s="113" t="s">
        <v>66</v>
      </c>
      <c r="F41" s="113">
        <v>94.1</v>
      </c>
      <c r="G41" s="113" t="s">
        <v>66</v>
      </c>
      <c r="H41" s="113" t="s">
        <v>66</v>
      </c>
      <c r="I41" s="114" t="s">
        <v>66</v>
      </c>
      <c r="J41" s="113" t="s">
        <v>66</v>
      </c>
      <c r="K41" s="113" t="s">
        <v>66</v>
      </c>
      <c r="L41" s="113" t="s">
        <v>66</v>
      </c>
      <c r="M41" s="113" t="s">
        <v>66</v>
      </c>
      <c r="N41" s="113"/>
      <c r="O41" s="113">
        <v>94.1</v>
      </c>
      <c r="P41" s="51"/>
      <c r="Q41" s="11"/>
    </row>
    <row r="42" spans="1:17" ht="12.75">
      <c r="A42" s="11" t="s">
        <v>115</v>
      </c>
      <c r="B42" s="113" t="s">
        <v>66</v>
      </c>
      <c r="C42" s="113" t="s">
        <v>66</v>
      </c>
      <c r="D42" s="113">
        <v>49.5</v>
      </c>
      <c r="E42" s="113" t="s">
        <v>66</v>
      </c>
      <c r="F42" s="113">
        <v>64.5</v>
      </c>
      <c r="G42" s="113" t="s">
        <v>66</v>
      </c>
      <c r="H42" s="113" t="s">
        <v>66</v>
      </c>
      <c r="I42" s="114" t="s">
        <v>66</v>
      </c>
      <c r="J42" s="113" t="s">
        <v>66</v>
      </c>
      <c r="K42" s="113" t="s">
        <v>66</v>
      </c>
      <c r="L42" s="113" t="s">
        <v>66</v>
      </c>
      <c r="M42" s="113" t="s">
        <v>66</v>
      </c>
      <c r="N42" s="113"/>
      <c r="O42" s="113">
        <v>114</v>
      </c>
      <c r="P42" s="51"/>
      <c r="Q42" s="11"/>
    </row>
    <row r="43" spans="1:17" ht="12.75">
      <c r="A43" s="11" t="s">
        <v>116</v>
      </c>
      <c r="B43" s="113">
        <v>341.1</v>
      </c>
      <c r="C43" s="113">
        <v>88.9</v>
      </c>
      <c r="D43" s="113">
        <v>131.2</v>
      </c>
      <c r="E43" s="113">
        <v>25.1</v>
      </c>
      <c r="F43" s="113">
        <v>18.3</v>
      </c>
      <c r="G43" s="113" t="s">
        <v>66</v>
      </c>
      <c r="H43" s="113" t="s">
        <v>66</v>
      </c>
      <c r="I43" s="114">
        <v>3.9</v>
      </c>
      <c r="J43" s="113" t="s">
        <v>66</v>
      </c>
      <c r="K43" s="113" t="s">
        <v>66</v>
      </c>
      <c r="L43" s="113" t="s">
        <v>66</v>
      </c>
      <c r="M43" s="113" t="s">
        <v>66</v>
      </c>
      <c r="N43" s="113"/>
      <c r="O43" s="113">
        <v>608.4</v>
      </c>
      <c r="P43" s="51"/>
      <c r="Q43" s="11"/>
    </row>
    <row r="44" spans="1:17" ht="12.75">
      <c r="A44" s="11" t="s">
        <v>339</v>
      </c>
      <c r="B44" s="113" t="s">
        <v>66</v>
      </c>
      <c r="C44" s="113" t="s">
        <v>66</v>
      </c>
      <c r="D44" s="113">
        <v>7.2</v>
      </c>
      <c r="E44" s="113" t="s">
        <v>66</v>
      </c>
      <c r="F44" s="113" t="s">
        <v>66</v>
      </c>
      <c r="G44" s="113" t="s">
        <v>66</v>
      </c>
      <c r="H44" s="113" t="s">
        <v>66</v>
      </c>
      <c r="I44" s="114" t="s">
        <v>66</v>
      </c>
      <c r="J44" s="113" t="s">
        <v>66</v>
      </c>
      <c r="K44" s="113" t="s">
        <v>66</v>
      </c>
      <c r="L44" s="113" t="s">
        <v>66</v>
      </c>
      <c r="M44" s="113" t="s">
        <v>66</v>
      </c>
      <c r="N44" s="113"/>
      <c r="O44" s="113">
        <v>7.2</v>
      </c>
      <c r="P44" s="51"/>
      <c r="Q44" s="11"/>
    </row>
    <row r="45" spans="1:17" ht="12.75">
      <c r="A45" s="11" t="s">
        <v>117</v>
      </c>
      <c r="B45" s="113" t="s">
        <v>66</v>
      </c>
      <c r="C45" s="113" t="s">
        <v>66</v>
      </c>
      <c r="D45" s="113">
        <v>4.7</v>
      </c>
      <c r="E45" s="113" t="s">
        <v>66</v>
      </c>
      <c r="F45" s="113" t="s">
        <v>66</v>
      </c>
      <c r="G45" s="113">
        <v>16.3</v>
      </c>
      <c r="H45" s="113" t="s">
        <v>66</v>
      </c>
      <c r="I45" s="114">
        <v>72.8</v>
      </c>
      <c r="J45" s="113" t="s">
        <v>66</v>
      </c>
      <c r="K45" s="113" t="s">
        <v>66</v>
      </c>
      <c r="L45" s="113" t="s">
        <v>66</v>
      </c>
      <c r="M45" s="113" t="s">
        <v>66</v>
      </c>
      <c r="N45" s="113"/>
      <c r="O45" s="113">
        <v>93.8</v>
      </c>
      <c r="P45" s="51"/>
      <c r="Q45" s="11"/>
    </row>
    <row r="46" spans="1:17" ht="12.75">
      <c r="A46" s="11" t="s">
        <v>118</v>
      </c>
      <c r="B46" s="113">
        <v>11.3</v>
      </c>
      <c r="C46" s="113" t="s">
        <v>66</v>
      </c>
      <c r="D46" s="113" t="s">
        <v>66</v>
      </c>
      <c r="E46" s="113" t="s">
        <v>66</v>
      </c>
      <c r="F46" s="113" t="s">
        <v>66</v>
      </c>
      <c r="G46" s="113" t="s">
        <v>66</v>
      </c>
      <c r="H46" s="113" t="s">
        <v>66</v>
      </c>
      <c r="I46" s="114" t="s">
        <v>66</v>
      </c>
      <c r="J46" s="113" t="s">
        <v>66</v>
      </c>
      <c r="K46" s="113" t="s">
        <v>66</v>
      </c>
      <c r="L46" s="113" t="s">
        <v>66</v>
      </c>
      <c r="M46" s="113" t="s">
        <v>66</v>
      </c>
      <c r="N46" s="113"/>
      <c r="O46" s="113">
        <v>11.3</v>
      </c>
      <c r="P46" s="51"/>
      <c r="Q46" s="11"/>
    </row>
    <row r="47" spans="1:17" ht="12.75">
      <c r="A47" s="11" t="s">
        <v>119</v>
      </c>
      <c r="B47" s="113">
        <v>641.6</v>
      </c>
      <c r="C47" s="113" t="s">
        <v>66</v>
      </c>
      <c r="D47" s="113" t="s">
        <v>66</v>
      </c>
      <c r="E47" s="113" t="s">
        <v>66</v>
      </c>
      <c r="F47" s="113" t="s">
        <v>66</v>
      </c>
      <c r="G47" s="113">
        <v>457.2</v>
      </c>
      <c r="H47" s="113" t="s">
        <v>66</v>
      </c>
      <c r="I47" s="114">
        <v>145</v>
      </c>
      <c r="J47" s="113">
        <v>626.5</v>
      </c>
      <c r="K47" s="113" t="s">
        <v>66</v>
      </c>
      <c r="L47" s="113" t="s">
        <v>66</v>
      </c>
      <c r="M47" s="113" t="s">
        <v>66</v>
      </c>
      <c r="N47" s="113"/>
      <c r="O47" s="113">
        <v>1870.4</v>
      </c>
      <c r="P47" s="51"/>
      <c r="Q47" s="11"/>
    </row>
    <row r="48" spans="1:17" ht="12.75">
      <c r="A48" s="11" t="s">
        <v>120</v>
      </c>
      <c r="B48" s="113">
        <v>183.9</v>
      </c>
      <c r="C48" s="113">
        <v>23.7</v>
      </c>
      <c r="D48" s="113">
        <v>40.9</v>
      </c>
      <c r="E48" s="113">
        <v>3.6</v>
      </c>
      <c r="F48" s="113">
        <v>132.8</v>
      </c>
      <c r="G48" s="113">
        <v>72.4</v>
      </c>
      <c r="H48" s="113" t="s">
        <v>66</v>
      </c>
      <c r="I48" s="114">
        <v>39.8</v>
      </c>
      <c r="J48" s="113">
        <v>15.1</v>
      </c>
      <c r="K48" s="113">
        <v>6.6</v>
      </c>
      <c r="L48" s="113" t="s">
        <v>66</v>
      </c>
      <c r="M48" s="113" t="s">
        <v>66</v>
      </c>
      <c r="N48" s="113"/>
      <c r="O48" s="113">
        <v>518.8</v>
      </c>
      <c r="P48" s="51"/>
      <c r="Q48" s="11"/>
    </row>
    <row r="49" spans="1:17" ht="12.75">
      <c r="A49" s="11" t="s">
        <v>121</v>
      </c>
      <c r="B49" s="113">
        <v>111.7</v>
      </c>
      <c r="C49" s="113" t="s">
        <v>66</v>
      </c>
      <c r="D49" s="113">
        <v>133.1</v>
      </c>
      <c r="E49" s="113">
        <v>17</v>
      </c>
      <c r="F49" s="113">
        <v>129.7</v>
      </c>
      <c r="G49" s="113" t="s">
        <v>66</v>
      </c>
      <c r="H49" s="113" t="s">
        <v>66</v>
      </c>
      <c r="I49" s="114">
        <v>20.8</v>
      </c>
      <c r="J49" s="113" t="s">
        <v>66</v>
      </c>
      <c r="K49" s="113" t="s">
        <v>66</v>
      </c>
      <c r="L49" s="113" t="s">
        <v>66</v>
      </c>
      <c r="M49" s="113" t="s">
        <v>66</v>
      </c>
      <c r="N49" s="113"/>
      <c r="O49" s="113">
        <v>412.4</v>
      </c>
      <c r="P49" s="51"/>
      <c r="Q49" s="11"/>
    </row>
    <row r="50" spans="1:17" ht="12.75">
      <c r="A50" s="11" t="s">
        <v>122</v>
      </c>
      <c r="B50" s="113">
        <v>11.8</v>
      </c>
      <c r="C50" s="113" t="s">
        <v>66</v>
      </c>
      <c r="D50" s="113" t="s">
        <v>66</v>
      </c>
      <c r="E50" s="113" t="s">
        <v>66</v>
      </c>
      <c r="F50" s="113" t="s">
        <v>66</v>
      </c>
      <c r="G50" s="113" t="s">
        <v>66</v>
      </c>
      <c r="H50" s="113" t="s">
        <v>66</v>
      </c>
      <c r="I50" s="114" t="s">
        <v>66</v>
      </c>
      <c r="J50" s="113" t="s">
        <v>66</v>
      </c>
      <c r="K50" s="113" t="s">
        <v>66</v>
      </c>
      <c r="L50" s="113" t="s">
        <v>66</v>
      </c>
      <c r="M50" s="113" t="s">
        <v>66</v>
      </c>
      <c r="N50" s="113"/>
      <c r="O50" s="113">
        <v>11.8</v>
      </c>
      <c r="P50" s="51"/>
      <c r="Q50" s="11"/>
    </row>
    <row r="51" spans="1:17" ht="12.75">
      <c r="A51" s="11" t="s">
        <v>123</v>
      </c>
      <c r="B51" s="113" t="s">
        <v>66</v>
      </c>
      <c r="C51" s="113" t="s">
        <v>66</v>
      </c>
      <c r="D51" s="113" t="s">
        <v>66</v>
      </c>
      <c r="E51" s="113" t="s">
        <v>66</v>
      </c>
      <c r="F51" s="113" t="s">
        <v>66</v>
      </c>
      <c r="G51" s="113">
        <v>28.1</v>
      </c>
      <c r="H51" s="113" t="s">
        <v>66</v>
      </c>
      <c r="I51" s="114" t="s">
        <v>66</v>
      </c>
      <c r="J51" s="113" t="s">
        <v>66</v>
      </c>
      <c r="K51" s="113" t="s">
        <v>66</v>
      </c>
      <c r="L51" s="113" t="s">
        <v>66</v>
      </c>
      <c r="M51" s="113" t="s">
        <v>66</v>
      </c>
      <c r="N51" s="113"/>
      <c r="O51" s="113">
        <v>28.1</v>
      </c>
      <c r="P51" s="51"/>
      <c r="Q51" s="11"/>
    </row>
    <row r="52" spans="1:17" ht="12.75">
      <c r="A52" s="11" t="s">
        <v>124</v>
      </c>
      <c r="B52" s="113">
        <v>44.4</v>
      </c>
      <c r="C52" s="113" t="s">
        <v>66</v>
      </c>
      <c r="D52" s="113">
        <v>1.1</v>
      </c>
      <c r="E52" s="113" t="s">
        <v>66</v>
      </c>
      <c r="F52" s="113" t="s">
        <v>66</v>
      </c>
      <c r="G52" s="113" t="s">
        <v>66</v>
      </c>
      <c r="H52" s="113" t="s">
        <v>66</v>
      </c>
      <c r="I52" s="114" t="s">
        <v>66</v>
      </c>
      <c r="J52" s="113" t="s">
        <v>66</v>
      </c>
      <c r="K52" s="113" t="s">
        <v>66</v>
      </c>
      <c r="L52" s="113" t="s">
        <v>66</v>
      </c>
      <c r="M52" s="113" t="s">
        <v>66</v>
      </c>
      <c r="N52" s="113"/>
      <c r="O52" s="113">
        <v>45.5</v>
      </c>
      <c r="P52" s="51"/>
      <c r="Q52" s="11"/>
    </row>
    <row r="53" spans="1:17" ht="12.75">
      <c r="A53" s="11" t="s">
        <v>125</v>
      </c>
      <c r="B53" s="113">
        <v>170.1</v>
      </c>
      <c r="C53" s="113">
        <v>35.4</v>
      </c>
      <c r="D53" s="113">
        <v>206.8</v>
      </c>
      <c r="E53" s="113">
        <v>0.7</v>
      </c>
      <c r="F53" s="113">
        <v>35.1</v>
      </c>
      <c r="G53" s="113" t="s">
        <v>66</v>
      </c>
      <c r="H53" s="113" t="s">
        <v>66</v>
      </c>
      <c r="I53" s="114">
        <v>1.9</v>
      </c>
      <c r="J53" s="113" t="s">
        <v>66</v>
      </c>
      <c r="K53" s="113" t="s">
        <v>66</v>
      </c>
      <c r="L53" s="113" t="s">
        <v>66</v>
      </c>
      <c r="M53" s="113" t="s">
        <v>66</v>
      </c>
      <c r="N53" s="113"/>
      <c r="O53" s="113">
        <v>449.9</v>
      </c>
      <c r="P53" s="51"/>
      <c r="Q53" s="11"/>
    </row>
    <row r="54" spans="1:17" ht="12.75">
      <c r="A54" s="11"/>
      <c r="B54" s="113"/>
      <c r="C54" s="113"/>
      <c r="D54" s="113"/>
      <c r="E54" s="113"/>
      <c r="F54" s="113"/>
      <c r="G54" s="113"/>
      <c r="H54" s="113"/>
      <c r="I54" s="114"/>
      <c r="J54" s="113"/>
      <c r="K54" s="113"/>
      <c r="L54" s="113"/>
      <c r="M54" s="113"/>
      <c r="N54" s="113"/>
      <c r="O54" s="113"/>
      <c r="P54" s="51"/>
      <c r="Q54" s="11"/>
    </row>
    <row r="55" spans="1:17" ht="13.5">
      <c r="A55" s="38" t="s">
        <v>368</v>
      </c>
      <c r="B55" s="115">
        <v>5479</v>
      </c>
      <c r="C55" s="115">
        <v>562.7</v>
      </c>
      <c r="D55" s="115">
        <v>2583.4</v>
      </c>
      <c r="E55" s="115">
        <v>417.8</v>
      </c>
      <c r="F55" s="115">
        <v>2590.7</v>
      </c>
      <c r="G55" s="115">
        <v>1208.9</v>
      </c>
      <c r="H55" s="115" t="s">
        <v>66</v>
      </c>
      <c r="I55" s="128">
        <v>474.8</v>
      </c>
      <c r="J55" s="115">
        <v>641.6</v>
      </c>
      <c r="K55" s="115">
        <v>53.6</v>
      </c>
      <c r="L55" s="115">
        <v>17.6</v>
      </c>
      <c r="M55" s="115" t="s">
        <v>66</v>
      </c>
      <c r="N55" s="129"/>
      <c r="O55" s="115">
        <v>14030</v>
      </c>
      <c r="P55" s="51"/>
      <c r="Q55" s="11"/>
    </row>
    <row r="56" spans="1:17" ht="12.75">
      <c r="A56" s="18"/>
      <c r="B56" s="113"/>
      <c r="C56" s="113"/>
      <c r="D56" s="113"/>
      <c r="E56" s="113"/>
      <c r="F56" s="113"/>
      <c r="G56" s="113"/>
      <c r="H56" s="113"/>
      <c r="I56" s="114"/>
      <c r="J56" s="113"/>
      <c r="K56" s="113"/>
      <c r="L56" s="113"/>
      <c r="M56" s="113"/>
      <c r="N56" s="113"/>
      <c r="O56" s="113"/>
      <c r="P56" s="51"/>
      <c r="Q56" s="11"/>
    </row>
    <row r="57" spans="1:17" ht="12.75">
      <c r="A57" s="11"/>
      <c r="B57" s="113"/>
      <c r="C57" s="113"/>
      <c r="D57" s="113"/>
      <c r="E57" s="113"/>
      <c r="F57" s="113"/>
      <c r="G57" s="113"/>
      <c r="H57" s="113"/>
      <c r="I57" s="114"/>
      <c r="J57" s="113"/>
      <c r="K57" s="113"/>
      <c r="L57" s="113"/>
      <c r="M57" s="113"/>
      <c r="N57" s="113"/>
      <c r="O57" s="113"/>
      <c r="P57" s="51"/>
      <c r="Q57" s="11"/>
    </row>
    <row r="58" spans="1:17" ht="13.5">
      <c r="A58" s="37" t="s">
        <v>290</v>
      </c>
      <c r="B58" s="113"/>
      <c r="C58" s="113"/>
      <c r="D58" s="113"/>
      <c r="E58" s="113"/>
      <c r="F58" s="113"/>
      <c r="G58" s="113"/>
      <c r="H58" s="113"/>
      <c r="I58" s="114"/>
      <c r="J58" s="113"/>
      <c r="K58" s="113"/>
      <c r="L58" s="113"/>
      <c r="M58" s="113"/>
      <c r="N58" s="113"/>
      <c r="O58" s="113"/>
      <c r="P58" s="51"/>
      <c r="Q58" s="11"/>
    </row>
    <row r="59" spans="1:17" ht="12.75">
      <c r="A59" s="11" t="s">
        <v>127</v>
      </c>
      <c r="B59" s="113">
        <v>0.6</v>
      </c>
      <c r="C59" s="113" t="s">
        <v>66</v>
      </c>
      <c r="D59" s="113">
        <v>4.9</v>
      </c>
      <c r="E59" s="113" t="s">
        <v>66</v>
      </c>
      <c r="F59" s="113">
        <v>4.1</v>
      </c>
      <c r="G59" s="113" t="s">
        <v>66</v>
      </c>
      <c r="H59" s="113" t="s">
        <v>66</v>
      </c>
      <c r="I59" s="114">
        <v>3.1</v>
      </c>
      <c r="J59" s="113" t="s">
        <v>66</v>
      </c>
      <c r="K59" s="113" t="s">
        <v>66</v>
      </c>
      <c r="L59" s="113" t="s">
        <v>66</v>
      </c>
      <c r="M59" s="113" t="s">
        <v>66</v>
      </c>
      <c r="N59" s="113"/>
      <c r="O59" s="113">
        <v>12.7</v>
      </c>
      <c r="P59" s="51"/>
      <c r="Q59" s="11"/>
    </row>
    <row r="60" spans="1:17" ht="12.75">
      <c r="A60" s="11" t="s">
        <v>128</v>
      </c>
      <c r="B60" s="113">
        <v>434.7</v>
      </c>
      <c r="C60" s="113">
        <v>48.9</v>
      </c>
      <c r="D60" s="113">
        <v>129</v>
      </c>
      <c r="E60" s="113">
        <v>3.1</v>
      </c>
      <c r="F60" s="113">
        <v>36.3</v>
      </c>
      <c r="G60" s="113" t="s">
        <v>66</v>
      </c>
      <c r="H60" s="113" t="s">
        <v>66</v>
      </c>
      <c r="I60" s="114" t="s">
        <v>66</v>
      </c>
      <c r="J60" s="113" t="s">
        <v>66</v>
      </c>
      <c r="K60" s="113" t="s">
        <v>66</v>
      </c>
      <c r="L60" s="113" t="s">
        <v>66</v>
      </c>
      <c r="M60" s="113" t="s">
        <v>66</v>
      </c>
      <c r="N60" s="113"/>
      <c r="O60" s="113">
        <v>652</v>
      </c>
      <c r="P60" s="51"/>
      <c r="Q60" s="11"/>
    </row>
    <row r="61" spans="1:17" ht="12.75">
      <c r="A61" s="11" t="s">
        <v>375</v>
      </c>
      <c r="B61" s="113" t="s">
        <v>66</v>
      </c>
      <c r="C61" s="113">
        <v>225.8</v>
      </c>
      <c r="D61" s="113" t="s">
        <v>66</v>
      </c>
      <c r="E61" s="113" t="s">
        <v>66</v>
      </c>
      <c r="F61" s="113" t="s">
        <v>66</v>
      </c>
      <c r="G61" s="113" t="s">
        <v>66</v>
      </c>
      <c r="H61" s="113" t="s">
        <v>66</v>
      </c>
      <c r="I61" s="114" t="s">
        <v>66</v>
      </c>
      <c r="J61" s="113" t="s">
        <v>66</v>
      </c>
      <c r="K61" s="113" t="s">
        <v>66</v>
      </c>
      <c r="L61" s="113" t="s">
        <v>66</v>
      </c>
      <c r="M61" s="113" t="s">
        <v>66</v>
      </c>
      <c r="N61" s="113"/>
      <c r="O61" s="113">
        <v>308.5</v>
      </c>
      <c r="P61" s="51"/>
      <c r="Q61" s="11"/>
    </row>
    <row r="62" spans="1:17" ht="12.75">
      <c r="A62" s="11" t="s">
        <v>129</v>
      </c>
      <c r="B62" s="113" t="s">
        <v>66</v>
      </c>
      <c r="C62" s="113" t="s">
        <v>66</v>
      </c>
      <c r="D62" s="113" t="s">
        <v>66</v>
      </c>
      <c r="E62" s="113" t="s">
        <v>66</v>
      </c>
      <c r="F62" s="113" t="s">
        <v>66</v>
      </c>
      <c r="G62" s="113" t="s">
        <v>66</v>
      </c>
      <c r="H62" s="113" t="s">
        <v>66</v>
      </c>
      <c r="I62" s="114" t="s">
        <v>66</v>
      </c>
      <c r="J62" s="113" t="s">
        <v>66</v>
      </c>
      <c r="K62" s="113">
        <v>18.4</v>
      </c>
      <c r="L62" s="113" t="s">
        <v>66</v>
      </c>
      <c r="M62" s="113" t="s">
        <v>66</v>
      </c>
      <c r="N62" s="113"/>
      <c r="O62" s="113">
        <v>18.4</v>
      </c>
      <c r="P62" s="51"/>
      <c r="Q62" s="11"/>
    </row>
    <row r="63" spans="1:17" ht="12.75">
      <c r="A63" s="11" t="s">
        <v>130</v>
      </c>
      <c r="B63" s="113" t="s">
        <v>66</v>
      </c>
      <c r="C63" s="113" t="s">
        <v>66</v>
      </c>
      <c r="D63" s="113" t="s">
        <v>66</v>
      </c>
      <c r="E63" s="113" t="s">
        <v>66</v>
      </c>
      <c r="F63" s="113">
        <v>32.1</v>
      </c>
      <c r="G63" s="113" t="s">
        <v>66</v>
      </c>
      <c r="H63" s="113" t="s">
        <v>66</v>
      </c>
      <c r="I63" s="114" t="s">
        <v>66</v>
      </c>
      <c r="J63" s="113" t="s">
        <v>66</v>
      </c>
      <c r="K63" s="113" t="s">
        <v>66</v>
      </c>
      <c r="L63" s="113" t="s">
        <v>66</v>
      </c>
      <c r="M63" s="113" t="s">
        <v>66</v>
      </c>
      <c r="N63" s="113"/>
      <c r="O63" s="113">
        <v>32.1</v>
      </c>
      <c r="P63" s="51"/>
      <c r="Q63" s="11"/>
    </row>
    <row r="64" spans="1:17" ht="12.75">
      <c r="A64" s="11" t="s">
        <v>131</v>
      </c>
      <c r="B64" s="113">
        <v>35.1</v>
      </c>
      <c r="C64" s="113" t="s">
        <v>66</v>
      </c>
      <c r="D64" s="113" t="s">
        <v>66</v>
      </c>
      <c r="E64" s="113" t="s">
        <v>66</v>
      </c>
      <c r="F64" s="113" t="s">
        <v>66</v>
      </c>
      <c r="G64" s="113" t="s">
        <v>66</v>
      </c>
      <c r="H64" s="113" t="s">
        <v>66</v>
      </c>
      <c r="I64" s="114" t="s">
        <v>66</v>
      </c>
      <c r="J64" s="113" t="s">
        <v>66</v>
      </c>
      <c r="K64" s="113" t="s">
        <v>66</v>
      </c>
      <c r="L64" s="113" t="s">
        <v>66</v>
      </c>
      <c r="M64" s="113" t="s">
        <v>66</v>
      </c>
      <c r="N64" s="113"/>
      <c r="O64" s="113">
        <v>35.1</v>
      </c>
      <c r="P64" s="51"/>
      <c r="Q64" s="11"/>
    </row>
    <row r="65" spans="1:17" ht="12.75">
      <c r="A65" s="11" t="s">
        <v>341</v>
      </c>
      <c r="B65" s="113">
        <v>11.2</v>
      </c>
      <c r="C65" s="113" t="s">
        <v>66</v>
      </c>
      <c r="D65" s="113">
        <v>300.7</v>
      </c>
      <c r="E65" s="113" t="s">
        <v>66</v>
      </c>
      <c r="F65" s="113" t="s">
        <v>66</v>
      </c>
      <c r="G65" s="113" t="s">
        <v>66</v>
      </c>
      <c r="H65" s="113" t="s">
        <v>66</v>
      </c>
      <c r="I65" s="114" t="s">
        <v>66</v>
      </c>
      <c r="J65" s="113" t="s">
        <v>66</v>
      </c>
      <c r="K65" s="113" t="s">
        <v>66</v>
      </c>
      <c r="L65" s="113" t="s">
        <v>66</v>
      </c>
      <c r="M65" s="113" t="s">
        <v>66</v>
      </c>
      <c r="N65" s="113"/>
      <c r="O65" s="113">
        <v>311.9</v>
      </c>
      <c r="P65" s="51"/>
      <c r="Q65" s="11"/>
    </row>
    <row r="66" spans="1:17" ht="12.75">
      <c r="A66" s="11" t="s">
        <v>322</v>
      </c>
      <c r="B66" s="113" t="s">
        <v>66</v>
      </c>
      <c r="C66" s="113" t="s">
        <v>66</v>
      </c>
      <c r="D66" s="113" t="s">
        <v>66</v>
      </c>
      <c r="E66" s="113" t="s">
        <v>66</v>
      </c>
      <c r="F66" s="113" t="s">
        <v>66</v>
      </c>
      <c r="G66" s="113" t="s">
        <v>66</v>
      </c>
      <c r="H66" s="113" t="s">
        <v>66</v>
      </c>
      <c r="I66" s="114">
        <v>30.2</v>
      </c>
      <c r="J66" s="113" t="s">
        <v>66</v>
      </c>
      <c r="K66" s="113" t="s">
        <v>66</v>
      </c>
      <c r="L66" s="113" t="s">
        <v>66</v>
      </c>
      <c r="M66" s="113" t="s">
        <v>66</v>
      </c>
      <c r="N66" s="113"/>
      <c r="O66" s="113">
        <v>30.2</v>
      </c>
      <c r="P66" s="51"/>
      <c r="Q66" s="11"/>
    </row>
    <row r="67" spans="1:17" ht="12.75">
      <c r="A67" s="11" t="s">
        <v>345</v>
      </c>
      <c r="B67" s="113" t="s">
        <v>66</v>
      </c>
      <c r="C67" s="113" t="s">
        <v>66</v>
      </c>
      <c r="D67" s="113">
        <v>207.9</v>
      </c>
      <c r="E67" s="113" t="s">
        <v>66</v>
      </c>
      <c r="F67" s="113" t="s">
        <v>66</v>
      </c>
      <c r="G67" s="113" t="s">
        <v>66</v>
      </c>
      <c r="H67" s="113" t="s">
        <v>66</v>
      </c>
      <c r="I67" s="114" t="s">
        <v>66</v>
      </c>
      <c r="J67" s="113" t="s">
        <v>66</v>
      </c>
      <c r="K67" s="113" t="s">
        <v>66</v>
      </c>
      <c r="L67" s="113" t="s">
        <v>66</v>
      </c>
      <c r="M67" s="113" t="s">
        <v>66</v>
      </c>
      <c r="N67" s="113"/>
      <c r="O67" s="113">
        <v>207.9</v>
      </c>
      <c r="P67" s="51"/>
      <c r="Q67" s="11"/>
    </row>
    <row r="68" spans="1:17" ht="12.75">
      <c r="A68" s="11" t="s">
        <v>132</v>
      </c>
      <c r="B68" s="113" t="s">
        <v>66</v>
      </c>
      <c r="C68" s="113" t="s">
        <v>66</v>
      </c>
      <c r="D68" s="113" t="s">
        <v>66</v>
      </c>
      <c r="E68" s="113" t="s">
        <v>66</v>
      </c>
      <c r="F68" s="113" t="s">
        <v>66</v>
      </c>
      <c r="G68" s="113" t="s">
        <v>66</v>
      </c>
      <c r="H68" s="113" t="s">
        <v>66</v>
      </c>
      <c r="I68" s="114" t="s">
        <v>66</v>
      </c>
      <c r="J68" s="113" t="s">
        <v>66</v>
      </c>
      <c r="K68" s="113">
        <v>3.9</v>
      </c>
      <c r="L68" s="113" t="s">
        <v>66</v>
      </c>
      <c r="M68" s="113" t="s">
        <v>66</v>
      </c>
      <c r="N68" s="113"/>
      <c r="O68" s="113">
        <v>3.9</v>
      </c>
      <c r="P68" s="51"/>
      <c r="Q68" s="11"/>
    </row>
    <row r="69" spans="1:17" ht="12.75">
      <c r="A69" s="11" t="s">
        <v>133</v>
      </c>
      <c r="B69" s="113" t="s">
        <v>66</v>
      </c>
      <c r="C69" s="113" t="s">
        <v>66</v>
      </c>
      <c r="D69" s="113" t="s">
        <v>66</v>
      </c>
      <c r="E69" s="113" t="s">
        <v>66</v>
      </c>
      <c r="F69" s="113" t="s">
        <v>66</v>
      </c>
      <c r="G69" s="113" t="s">
        <v>66</v>
      </c>
      <c r="H69" s="113" t="s">
        <v>66</v>
      </c>
      <c r="I69" s="114" t="s">
        <v>66</v>
      </c>
      <c r="J69" s="113" t="s">
        <v>66</v>
      </c>
      <c r="K69" s="113">
        <v>2.3</v>
      </c>
      <c r="L69" s="113" t="s">
        <v>66</v>
      </c>
      <c r="M69" s="113" t="s">
        <v>66</v>
      </c>
      <c r="N69" s="113"/>
      <c r="O69" s="113">
        <v>2.3</v>
      </c>
      <c r="P69" s="51"/>
      <c r="Q69" s="11"/>
    </row>
    <row r="70" spans="1:17" ht="12.75">
      <c r="A70" s="11" t="s">
        <v>134</v>
      </c>
      <c r="B70" s="113" t="s">
        <v>66</v>
      </c>
      <c r="C70" s="113">
        <v>144</v>
      </c>
      <c r="D70" s="113" t="s">
        <v>66</v>
      </c>
      <c r="E70" s="113" t="s">
        <v>66</v>
      </c>
      <c r="F70" s="113" t="s">
        <v>66</v>
      </c>
      <c r="G70" s="113" t="s">
        <v>66</v>
      </c>
      <c r="H70" s="113" t="s">
        <v>66</v>
      </c>
      <c r="I70" s="114" t="s">
        <v>66</v>
      </c>
      <c r="J70" s="113" t="s">
        <v>66</v>
      </c>
      <c r="K70" s="113" t="s">
        <v>66</v>
      </c>
      <c r="L70" s="113" t="s">
        <v>66</v>
      </c>
      <c r="M70" s="113" t="s">
        <v>66</v>
      </c>
      <c r="N70" s="113"/>
      <c r="O70" s="113">
        <v>144</v>
      </c>
      <c r="P70" s="51"/>
      <c r="Q70" s="11"/>
    </row>
    <row r="71" spans="1:17" ht="12.75">
      <c r="A71" s="11" t="s">
        <v>340</v>
      </c>
      <c r="B71" s="113">
        <v>173.3</v>
      </c>
      <c r="C71" s="113">
        <v>743.3</v>
      </c>
      <c r="D71" s="113" t="s">
        <v>66</v>
      </c>
      <c r="E71" s="113">
        <v>88.1</v>
      </c>
      <c r="F71" s="113" t="s">
        <v>66</v>
      </c>
      <c r="G71" s="113" t="s">
        <v>66</v>
      </c>
      <c r="H71" s="113" t="s">
        <v>66</v>
      </c>
      <c r="I71" s="114" t="s">
        <v>66</v>
      </c>
      <c r="J71" s="113" t="s">
        <v>66</v>
      </c>
      <c r="K71" s="113" t="s">
        <v>66</v>
      </c>
      <c r="L71" s="113" t="s">
        <v>66</v>
      </c>
      <c r="M71" s="113" t="s">
        <v>66</v>
      </c>
      <c r="N71" s="113"/>
      <c r="O71" s="113">
        <v>1028.8</v>
      </c>
      <c r="P71" s="51"/>
      <c r="Q71" s="11"/>
    </row>
    <row r="72" spans="1:17" ht="12.75">
      <c r="A72" s="11" t="s">
        <v>135</v>
      </c>
      <c r="B72" s="113" t="s">
        <v>66</v>
      </c>
      <c r="C72" s="113">
        <v>308.1</v>
      </c>
      <c r="D72" s="113" t="s">
        <v>66</v>
      </c>
      <c r="E72" s="113" t="s">
        <v>66</v>
      </c>
      <c r="F72" s="113" t="s">
        <v>66</v>
      </c>
      <c r="G72" s="113" t="s">
        <v>66</v>
      </c>
      <c r="H72" s="113">
        <v>49.9</v>
      </c>
      <c r="I72" s="114" t="s">
        <v>66</v>
      </c>
      <c r="J72" s="113" t="s">
        <v>66</v>
      </c>
      <c r="K72" s="113" t="s">
        <v>66</v>
      </c>
      <c r="L72" s="113" t="s">
        <v>66</v>
      </c>
      <c r="M72" s="113" t="s">
        <v>66</v>
      </c>
      <c r="N72" s="113"/>
      <c r="O72" s="113">
        <v>358</v>
      </c>
      <c r="P72" s="51"/>
      <c r="Q72" s="11"/>
    </row>
    <row r="73" spans="1:17" ht="12.75">
      <c r="A73" s="11" t="s">
        <v>136</v>
      </c>
      <c r="B73" s="113">
        <v>294</v>
      </c>
      <c r="C73" s="113">
        <v>357.6</v>
      </c>
      <c r="D73" s="113" t="s">
        <v>66</v>
      </c>
      <c r="E73" s="113" t="s">
        <v>66</v>
      </c>
      <c r="F73" s="113" t="s">
        <v>66</v>
      </c>
      <c r="G73" s="113">
        <v>112.7</v>
      </c>
      <c r="H73" s="113" t="s">
        <v>66</v>
      </c>
      <c r="I73" s="114" t="s">
        <v>66</v>
      </c>
      <c r="J73" s="113" t="s">
        <v>66</v>
      </c>
      <c r="K73" s="113" t="s">
        <v>66</v>
      </c>
      <c r="L73" s="113" t="s">
        <v>66</v>
      </c>
      <c r="M73" s="113" t="s">
        <v>66</v>
      </c>
      <c r="N73" s="113"/>
      <c r="O73" s="113">
        <v>764.3</v>
      </c>
      <c r="P73" s="51"/>
      <c r="Q73" s="11"/>
    </row>
    <row r="74" spans="1:17" ht="12.75">
      <c r="A74" s="11" t="s">
        <v>137</v>
      </c>
      <c r="B74" s="113">
        <v>875.6</v>
      </c>
      <c r="C74" s="113" t="s">
        <v>66</v>
      </c>
      <c r="D74" s="113" t="s">
        <v>66</v>
      </c>
      <c r="E74" s="113" t="s">
        <v>66</v>
      </c>
      <c r="F74" s="113" t="s">
        <v>66</v>
      </c>
      <c r="G74" s="113" t="s">
        <v>66</v>
      </c>
      <c r="H74" s="113" t="s">
        <v>66</v>
      </c>
      <c r="I74" s="114" t="s">
        <v>66</v>
      </c>
      <c r="J74" s="113" t="s">
        <v>66</v>
      </c>
      <c r="K74" s="113" t="s">
        <v>66</v>
      </c>
      <c r="L74" s="113" t="s">
        <v>66</v>
      </c>
      <c r="M74" s="113" t="s">
        <v>66</v>
      </c>
      <c r="N74" s="113"/>
      <c r="O74" s="113">
        <v>875.6</v>
      </c>
      <c r="P74" s="51"/>
      <c r="Q74" s="11"/>
    </row>
    <row r="75" spans="1:17" ht="12.75">
      <c r="A75" s="11" t="s">
        <v>138</v>
      </c>
      <c r="B75" s="113">
        <v>524.8</v>
      </c>
      <c r="C75" s="113" t="s">
        <v>66</v>
      </c>
      <c r="D75" s="113">
        <v>258.2</v>
      </c>
      <c r="E75" s="113" t="s">
        <v>66</v>
      </c>
      <c r="F75" s="113" t="s">
        <v>66</v>
      </c>
      <c r="G75" s="113" t="s">
        <v>66</v>
      </c>
      <c r="H75" s="113" t="s">
        <v>66</v>
      </c>
      <c r="I75" s="114" t="s">
        <v>66</v>
      </c>
      <c r="J75" s="113" t="s">
        <v>66</v>
      </c>
      <c r="K75" s="113" t="s">
        <v>66</v>
      </c>
      <c r="L75" s="113" t="s">
        <v>66</v>
      </c>
      <c r="M75" s="113" t="s">
        <v>66</v>
      </c>
      <c r="N75" s="113"/>
      <c r="O75" s="113">
        <v>783</v>
      </c>
      <c r="P75" s="51"/>
      <c r="Q75" s="11"/>
    </row>
    <row r="76" spans="1:17" ht="12.75">
      <c r="A76" s="11" t="s">
        <v>139</v>
      </c>
      <c r="B76" s="113" t="s">
        <v>66</v>
      </c>
      <c r="C76" s="113">
        <v>707.7</v>
      </c>
      <c r="D76" s="113" t="s">
        <v>66</v>
      </c>
      <c r="E76" s="113" t="s">
        <v>66</v>
      </c>
      <c r="F76" s="113" t="s">
        <v>66</v>
      </c>
      <c r="G76" s="113" t="s">
        <v>66</v>
      </c>
      <c r="H76" s="113" t="s">
        <v>66</v>
      </c>
      <c r="I76" s="114" t="s">
        <v>66</v>
      </c>
      <c r="J76" s="113" t="s">
        <v>66</v>
      </c>
      <c r="K76" s="113" t="s">
        <v>66</v>
      </c>
      <c r="L76" s="113" t="s">
        <v>66</v>
      </c>
      <c r="M76" s="113" t="s">
        <v>66</v>
      </c>
      <c r="N76" s="113"/>
      <c r="O76" s="113">
        <v>707.7</v>
      </c>
      <c r="P76" s="51"/>
      <c r="Q76" s="11"/>
    </row>
    <row r="77" spans="1:17" ht="12.75">
      <c r="A77" s="11" t="s">
        <v>140</v>
      </c>
      <c r="B77" s="113">
        <v>32.3</v>
      </c>
      <c r="C77" s="113" t="s">
        <v>66</v>
      </c>
      <c r="D77" s="113">
        <v>58.8</v>
      </c>
      <c r="E77" s="113" t="s">
        <v>66</v>
      </c>
      <c r="F77" s="113">
        <v>1.8</v>
      </c>
      <c r="G77" s="113" t="s">
        <v>66</v>
      </c>
      <c r="H77" s="113" t="s">
        <v>66</v>
      </c>
      <c r="I77" s="114" t="s">
        <v>66</v>
      </c>
      <c r="J77" s="113" t="s">
        <v>66</v>
      </c>
      <c r="K77" s="113" t="s">
        <v>66</v>
      </c>
      <c r="L77" s="113" t="s">
        <v>66</v>
      </c>
      <c r="M77" s="113" t="s">
        <v>66</v>
      </c>
      <c r="N77" s="113"/>
      <c r="O77" s="113">
        <v>92.8</v>
      </c>
      <c r="P77" s="51"/>
      <c r="Q77" s="11"/>
    </row>
    <row r="78" spans="1:17" ht="12.75">
      <c r="A78" s="11" t="s">
        <v>141</v>
      </c>
      <c r="B78" s="113" t="s">
        <v>66</v>
      </c>
      <c r="C78" s="113" t="s">
        <v>66</v>
      </c>
      <c r="D78" s="113">
        <v>58.1</v>
      </c>
      <c r="E78" s="113" t="s">
        <v>66</v>
      </c>
      <c r="F78" s="113">
        <v>21.5</v>
      </c>
      <c r="G78" s="113" t="s">
        <v>66</v>
      </c>
      <c r="H78" s="113" t="s">
        <v>66</v>
      </c>
      <c r="I78" s="114">
        <v>19.9</v>
      </c>
      <c r="J78" s="113" t="s">
        <v>66</v>
      </c>
      <c r="K78" s="113" t="s">
        <v>66</v>
      </c>
      <c r="L78" s="113" t="s">
        <v>66</v>
      </c>
      <c r="M78" s="113" t="s">
        <v>66</v>
      </c>
      <c r="N78" s="113"/>
      <c r="O78" s="113">
        <v>99.5</v>
      </c>
      <c r="P78" s="51"/>
      <c r="Q78" s="11"/>
    </row>
    <row r="79" spans="1:17" ht="12.75">
      <c r="A79" s="11" t="s">
        <v>142</v>
      </c>
      <c r="B79" s="113" t="s">
        <v>66</v>
      </c>
      <c r="C79" s="113" t="s">
        <v>66</v>
      </c>
      <c r="D79" s="113">
        <v>708.4</v>
      </c>
      <c r="E79" s="113" t="s">
        <v>66</v>
      </c>
      <c r="F79" s="113">
        <v>553.8</v>
      </c>
      <c r="G79" s="113" t="s">
        <v>66</v>
      </c>
      <c r="H79" s="113" t="s">
        <v>66</v>
      </c>
      <c r="I79" s="114" t="s">
        <v>66</v>
      </c>
      <c r="J79" s="113" t="s">
        <v>66</v>
      </c>
      <c r="K79" s="113" t="s">
        <v>66</v>
      </c>
      <c r="L79" s="113" t="s">
        <v>66</v>
      </c>
      <c r="M79" s="113" t="s">
        <v>66</v>
      </c>
      <c r="N79" s="113"/>
      <c r="O79" s="113">
        <v>1262.2</v>
      </c>
      <c r="P79" s="51"/>
      <c r="Q79" s="11"/>
    </row>
    <row r="80" spans="1:17" ht="12.75">
      <c r="A80" s="11" t="s">
        <v>143</v>
      </c>
      <c r="B80" s="113" t="s">
        <v>66</v>
      </c>
      <c r="C80" s="113" t="s">
        <v>66</v>
      </c>
      <c r="D80" s="113">
        <v>79</v>
      </c>
      <c r="E80" s="113">
        <v>2.9</v>
      </c>
      <c r="F80" s="113">
        <v>61.7</v>
      </c>
      <c r="G80" s="113" t="s">
        <v>66</v>
      </c>
      <c r="H80" s="113" t="s">
        <v>66</v>
      </c>
      <c r="I80" s="114" t="s">
        <v>66</v>
      </c>
      <c r="J80" s="113" t="s">
        <v>66</v>
      </c>
      <c r="K80" s="113" t="s">
        <v>66</v>
      </c>
      <c r="L80" s="113" t="s">
        <v>66</v>
      </c>
      <c r="M80" s="113" t="s">
        <v>66</v>
      </c>
      <c r="N80" s="113"/>
      <c r="O80" s="113">
        <v>143.5</v>
      </c>
      <c r="P80" s="51"/>
      <c r="Q80" s="11"/>
    </row>
    <row r="81" spans="1:17" ht="12.75">
      <c r="A81" s="11" t="s">
        <v>346</v>
      </c>
      <c r="B81" s="113" t="s">
        <v>66</v>
      </c>
      <c r="C81" s="113" t="s">
        <v>66</v>
      </c>
      <c r="D81" s="113" t="s">
        <v>66</v>
      </c>
      <c r="E81" s="113" t="s">
        <v>66</v>
      </c>
      <c r="F81" s="113">
        <v>7.7</v>
      </c>
      <c r="G81" s="113" t="s">
        <v>66</v>
      </c>
      <c r="H81" s="113" t="s">
        <v>66</v>
      </c>
      <c r="I81" s="114" t="s">
        <v>66</v>
      </c>
      <c r="J81" s="113" t="s">
        <v>66</v>
      </c>
      <c r="K81" s="113" t="s">
        <v>66</v>
      </c>
      <c r="L81" s="113" t="s">
        <v>66</v>
      </c>
      <c r="M81" s="113" t="s">
        <v>66</v>
      </c>
      <c r="N81" s="113"/>
      <c r="O81" s="113">
        <v>7.7</v>
      </c>
      <c r="P81" s="51"/>
      <c r="Q81" s="11"/>
    </row>
    <row r="82" spans="1:17" ht="12.75">
      <c r="A82" s="11" t="s">
        <v>144</v>
      </c>
      <c r="B82" s="113">
        <v>21.9</v>
      </c>
      <c r="C82" s="113" t="s">
        <v>66</v>
      </c>
      <c r="D82" s="113" t="s">
        <v>66</v>
      </c>
      <c r="E82" s="113" t="s">
        <v>66</v>
      </c>
      <c r="F82" s="113">
        <v>6.4</v>
      </c>
      <c r="G82" s="113" t="s">
        <v>66</v>
      </c>
      <c r="H82" s="113" t="s">
        <v>66</v>
      </c>
      <c r="I82" s="114" t="s">
        <v>66</v>
      </c>
      <c r="J82" s="113">
        <v>36.6</v>
      </c>
      <c r="K82" s="113" t="s">
        <v>66</v>
      </c>
      <c r="L82" s="113" t="s">
        <v>66</v>
      </c>
      <c r="M82" s="113" t="s">
        <v>66</v>
      </c>
      <c r="N82" s="113"/>
      <c r="O82" s="113">
        <v>64.8</v>
      </c>
      <c r="P82" s="51"/>
      <c r="Q82" s="11"/>
    </row>
    <row r="83" spans="1:17" ht="12.75">
      <c r="A83" s="11" t="s">
        <v>145</v>
      </c>
      <c r="B83" s="113" t="s">
        <v>66</v>
      </c>
      <c r="C83" s="113" t="s">
        <v>66</v>
      </c>
      <c r="D83" s="113" t="s">
        <v>66</v>
      </c>
      <c r="E83" s="113" t="s">
        <v>66</v>
      </c>
      <c r="F83" s="113">
        <v>1.5</v>
      </c>
      <c r="G83" s="113" t="s">
        <v>66</v>
      </c>
      <c r="H83" s="113" t="s">
        <v>66</v>
      </c>
      <c r="I83" s="114" t="s">
        <v>66</v>
      </c>
      <c r="J83" s="113" t="s">
        <v>66</v>
      </c>
      <c r="K83" s="113" t="s">
        <v>66</v>
      </c>
      <c r="L83" s="113" t="s">
        <v>66</v>
      </c>
      <c r="M83" s="113" t="s">
        <v>66</v>
      </c>
      <c r="N83" s="113"/>
      <c r="O83" s="113">
        <v>1.5</v>
      </c>
      <c r="P83" s="51"/>
      <c r="Q83" s="11"/>
    </row>
    <row r="84" spans="1:17" ht="12.75">
      <c r="A84" s="11" t="s">
        <v>146</v>
      </c>
      <c r="B84" s="113" t="s">
        <v>66</v>
      </c>
      <c r="C84" s="113" t="s">
        <v>66</v>
      </c>
      <c r="D84" s="113" t="s">
        <v>66</v>
      </c>
      <c r="E84" s="113" t="s">
        <v>66</v>
      </c>
      <c r="F84" s="113">
        <v>1.9</v>
      </c>
      <c r="G84" s="113" t="s">
        <v>66</v>
      </c>
      <c r="H84" s="113" t="s">
        <v>66</v>
      </c>
      <c r="I84" s="114" t="s">
        <v>66</v>
      </c>
      <c r="J84" s="113" t="s">
        <v>66</v>
      </c>
      <c r="K84" s="113" t="s">
        <v>66</v>
      </c>
      <c r="L84" s="113" t="s">
        <v>66</v>
      </c>
      <c r="M84" s="113" t="s">
        <v>66</v>
      </c>
      <c r="N84" s="113"/>
      <c r="O84" s="113">
        <v>1.9</v>
      </c>
      <c r="P84" s="51"/>
      <c r="Q84" s="11"/>
    </row>
    <row r="85" spans="1:17" ht="12.75">
      <c r="A85" s="11" t="s">
        <v>147</v>
      </c>
      <c r="B85" s="113">
        <v>86.3</v>
      </c>
      <c r="C85" s="113" t="s">
        <v>66</v>
      </c>
      <c r="D85" s="113">
        <v>10.5</v>
      </c>
      <c r="E85" s="113" t="s">
        <v>66</v>
      </c>
      <c r="F85" s="113">
        <v>11.3</v>
      </c>
      <c r="G85" s="113" t="s">
        <v>66</v>
      </c>
      <c r="H85" s="113" t="s">
        <v>66</v>
      </c>
      <c r="I85" s="114" t="s">
        <v>66</v>
      </c>
      <c r="J85" s="113" t="s">
        <v>66</v>
      </c>
      <c r="K85" s="113" t="s">
        <v>66</v>
      </c>
      <c r="L85" s="113" t="s">
        <v>66</v>
      </c>
      <c r="M85" s="113" t="s">
        <v>66</v>
      </c>
      <c r="N85" s="113"/>
      <c r="O85" s="113">
        <v>108.2</v>
      </c>
      <c r="P85" s="51"/>
      <c r="Q85" s="11"/>
    </row>
    <row r="86" spans="1:17" ht="12.75">
      <c r="A86" s="11" t="s">
        <v>148</v>
      </c>
      <c r="B86" s="113">
        <v>0.6</v>
      </c>
      <c r="C86" s="113" t="s">
        <v>66</v>
      </c>
      <c r="D86" s="113">
        <v>0.2</v>
      </c>
      <c r="E86" s="113" t="s">
        <v>66</v>
      </c>
      <c r="F86" s="113">
        <v>1.4</v>
      </c>
      <c r="G86" s="113" t="s">
        <v>66</v>
      </c>
      <c r="H86" s="113" t="s">
        <v>66</v>
      </c>
      <c r="I86" s="114" t="s">
        <v>66</v>
      </c>
      <c r="J86" s="113" t="s">
        <v>66</v>
      </c>
      <c r="K86" s="113" t="s">
        <v>66</v>
      </c>
      <c r="L86" s="113" t="s">
        <v>66</v>
      </c>
      <c r="M86" s="113" t="s">
        <v>66</v>
      </c>
      <c r="N86" s="113"/>
      <c r="O86" s="113">
        <v>2.2</v>
      </c>
      <c r="P86" s="51"/>
      <c r="Q86" s="11"/>
    </row>
    <row r="87" spans="1:17" ht="12.75">
      <c r="A87" s="11" t="s">
        <v>149</v>
      </c>
      <c r="B87" s="113">
        <v>61</v>
      </c>
      <c r="C87" s="113">
        <v>13.6</v>
      </c>
      <c r="D87" s="113">
        <v>45.5</v>
      </c>
      <c r="E87" s="113">
        <v>0.8</v>
      </c>
      <c r="F87" s="113">
        <v>31.6</v>
      </c>
      <c r="G87" s="113" t="s">
        <v>66</v>
      </c>
      <c r="H87" s="113" t="s">
        <v>66</v>
      </c>
      <c r="I87" s="114" t="s">
        <v>66</v>
      </c>
      <c r="J87" s="113" t="s">
        <v>66</v>
      </c>
      <c r="K87" s="113" t="s">
        <v>66</v>
      </c>
      <c r="L87" s="113" t="s">
        <v>66</v>
      </c>
      <c r="M87" s="113" t="s">
        <v>66</v>
      </c>
      <c r="N87" s="113"/>
      <c r="O87" s="113">
        <v>152.4</v>
      </c>
      <c r="P87" s="51"/>
      <c r="Q87" s="11"/>
    </row>
    <row r="88" spans="1:17" ht="12.75">
      <c r="A88" s="11" t="s">
        <v>150</v>
      </c>
      <c r="B88" s="113">
        <v>10056.6</v>
      </c>
      <c r="C88" s="113">
        <v>1090.2</v>
      </c>
      <c r="D88" s="113">
        <v>2361.6</v>
      </c>
      <c r="E88" s="113">
        <v>61.5</v>
      </c>
      <c r="F88" s="113">
        <v>1779.3</v>
      </c>
      <c r="G88" s="113">
        <v>86.7</v>
      </c>
      <c r="H88" s="113" t="s">
        <v>66</v>
      </c>
      <c r="I88" s="114">
        <v>239.9</v>
      </c>
      <c r="J88" s="113" t="s">
        <v>66</v>
      </c>
      <c r="K88" s="113">
        <v>24</v>
      </c>
      <c r="L88" s="113" t="s">
        <v>66</v>
      </c>
      <c r="M88" s="113" t="s">
        <v>66</v>
      </c>
      <c r="N88" s="113"/>
      <c r="O88" s="113">
        <v>16458.5</v>
      </c>
      <c r="P88" s="51"/>
      <c r="Q88" s="11"/>
    </row>
    <row r="89" spans="1:17" ht="12.75">
      <c r="A89" s="11" t="s">
        <v>151</v>
      </c>
      <c r="B89" s="113">
        <v>1334.7</v>
      </c>
      <c r="C89" s="113" t="s">
        <v>66</v>
      </c>
      <c r="D89" s="113">
        <v>2797.6</v>
      </c>
      <c r="E89" s="113">
        <v>18</v>
      </c>
      <c r="F89" s="113">
        <v>2948.2</v>
      </c>
      <c r="G89" s="113" t="s">
        <v>66</v>
      </c>
      <c r="H89" s="113" t="s">
        <v>66</v>
      </c>
      <c r="I89" s="114" t="s">
        <v>66</v>
      </c>
      <c r="J89" s="113" t="s">
        <v>66</v>
      </c>
      <c r="K89" s="113" t="s">
        <v>66</v>
      </c>
      <c r="L89" s="113">
        <v>96</v>
      </c>
      <c r="M89" s="113" t="s">
        <v>66</v>
      </c>
      <c r="N89" s="113"/>
      <c r="O89" s="113">
        <v>7194.5</v>
      </c>
      <c r="P89" s="51"/>
      <c r="Q89" s="11"/>
    </row>
    <row r="90" spans="1:17" ht="12.75">
      <c r="A90" s="11" t="s">
        <v>152</v>
      </c>
      <c r="B90" s="113" t="s">
        <v>66</v>
      </c>
      <c r="C90" s="113" t="s">
        <v>66</v>
      </c>
      <c r="D90" s="113">
        <v>710.3</v>
      </c>
      <c r="E90" s="113" t="s">
        <v>66</v>
      </c>
      <c r="F90" s="113">
        <v>420.4</v>
      </c>
      <c r="G90" s="113" t="s">
        <v>66</v>
      </c>
      <c r="H90" s="113" t="s">
        <v>66</v>
      </c>
      <c r="I90" s="114" t="s">
        <v>66</v>
      </c>
      <c r="J90" s="113" t="s">
        <v>66</v>
      </c>
      <c r="K90" s="113" t="s">
        <v>66</v>
      </c>
      <c r="L90" s="113" t="s">
        <v>66</v>
      </c>
      <c r="M90" s="113" t="s">
        <v>66</v>
      </c>
      <c r="N90" s="113"/>
      <c r="O90" s="113">
        <v>1130.7</v>
      </c>
      <c r="P90" s="51"/>
      <c r="Q90" s="11"/>
    </row>
    <row r="91" spans="1:17" ht="12.75">
      <c r="A91" s="11" t="s">
        <v>153</v>
      </c>
      <c r="B91" s="113" t="s">
        <v>66</v>
      </c>
      <c r="C91" s="113" t="s">
        <v>66</v>
      </c>
      <c r="D91" s="113">
        <v>224.2</v>
      </c>
      <c r="E91" s="113" t="s">
        <v>66</v>
      </c>
      <c r="F91" s="113">
        <v>349.7</v>
      </c>
      <c r="G91" s="113" t="s">
        <v>66</v>
      </c>
      <c r="H91" s="113" t="s">
        <v>66</v>
      </c>
      <c r="I91" s="114" t="s">
        <v>66</v>
      </c>
      <c r="J91" s="113" t="s">
        <v>66</v>
      </c>
      <c r="K91" s="113" t="s">
        <v>66</v>
      </c>
      <c r="L91" s="113" t="s">
        <v>66</v>
      </c>
      <c r="M91" s="113" t="s">
        <v>66</v>
      </c>
      <c r="N91" s="113"/>
      <c r="O91" s="113">
        <v>573.9</v>
      </c>
      <c r="P91" s="51"/>
      <c r="Q91" s="11"/>
    </row>
    <row r="92" spans="1:17" ht="12.75">
      <c r="A92" s="11" t="s">
        <v>154</v>
      </c>
      <c r="B92" s="113">
        <v>512.7</v>
      </c>
      <c r="C92" s="113" t="s">
        <v>66</v>
      </c>
      <c r="D92" s="113" t="s">
        <v>66</v>
      </c>
      <c r="E92" s="113" t="s">
        <v>66</v>
      </c>
      <c r="F92" s="113">
        <v>32.3</v>
      </c>
      <c r="G92" s="113">
        <v>318.7</v>
      </c>
      <c r="H92" s="113" t="s">
        <v>66</v>
      </c>
      <c r="I92" s="114" t="s">
        <v>66</v>
      </c>
      <c r="J92" s="113" t="s">
        <v>66</v>
      </c>
      <c r="K92" s="113" t="s">
        <v>66</v>
      </c>
      <c r="L92" s="113" t="s">
        <v>66</v>
      </c>
      <c r="M92" s="113" t="s">
        <v>66</v>
      </c>
      <c r="N92" s="113"/>
      <c r="O92" s="113">
        <v>863.7</v>
      </c>
      <c r="P92" s="51"/>
      <c r="Q92" s="11"/>
    </row>
    <row r="93" spans="1:17" ht="12.75">
      <c r="A93" s="11" t="s">
        <v>155</v>
      </c>
      <c r="B93" s="113" t="s">
        <v>66</v>
      </c>
      <c r="C93" s="113">
        <v>572.8</v>
      </c>
      <c r="D93" s="113" t="s">
        <v>66</v>
      </c>
      <c r="E93" s="113" t="s">
        <v>66</v>
      </c>
      <c r="F93" s="113" t="s">
        <v>66</v>
      </c>
      <c r="G93" s="113" t="s">
        <v>66</v>
      </c>
      <c r="H93" s="113" t="s">
        <v>66</v>
      </c>
      <c r="I93" s="114" t="s">
        <v>66</v>
      </c>
      <c r="J93" s="113" t="s">
        <v>66</v>
      </c>
      <c r="K93" s="113" t="s">
        <v>66</v>
      </c>
      <c r="L93" s="113" t="s">
        <v>66</v>
      </c>
      <c r="M93" s="113" t="s">
        <v>66</v>
      </c>
      <c r="N93" s="113"/>
      <c r="O93" s="113">
        <v>572.8</v>
      </c>
      <c r="P93" s="51"/>
      <c r="Q93" s="11"/>
    </row>
    <row r="94" spans="1:17" ht="12.75">
      <c r="A94" s="11" t="s">
        <v>156</v>
      </c>
      <c r="B94" s="113">
        <v>2491.2</v>
      </c>
      <c r="C94" s="113">
        <v>250.2</v>
      </c>
      <c r="D94" s="113">
        <v>160.6</v>
      </c>
      <c r="E94" s="113">
        <v>78.3</v>
      </c>
      <c r="F94" s="113">
        <v>150.4</v>
      </c>
      <c r="G94" s="113">
        <v>98.8</v>
      </c>
      <c r="H94" s="113" t="s">
        <v>66</v>
      </c>
      <c r="I94" s="114">
        <v>11.6</v>
      </c>
      <c r="J94" s="113" t="s">
        <v>66</v>
      </c>
      <c r="K94" s="113" t="s">
        <v>66</v>
      </c>
      <c r="L94" s="113" t="s">
        <v>66</v>
      </c>
      <c r="M94" s="113" t="s">
        <v>66</v>
      </c>
      <c r="N94" s="113"/>
      <c r="O94" s="113">
        <v>3241.1</v>
      </c>
      <c r="P94" s="51"/>
      <c r="Q94" s="11"/>
    </row>
    <row r="95" spans="1:17" ht="12.75">
      <c r="A95" s="11" t="s">
        <v>157</v>
      </c>
      <c r="B95" s="113">
        <v>1985.7</v>
      </c>
      <c r="C95" s="113">
        <v>127.8</v>
      </c>
      <c r="D95" s="113" t="s">
        <v>66</v>
      </c>
      <c r="E95" s="113">
        <v>103.9</v>
      </c>
      <c r="F95" s="113">
        <v>181.1</v>
      </c>
      <c r="G95" s="113">
        <v>701</v>
      </c>
      <c r="H95" s="113" t="s">
        <v>66</v>
      </c>
      <c r="I95" s="114" t="s">
        <v>66</v>
      </c>
      <c r="J95" s="113" t="s">
        <v>66</v>
      </c>
      <c r="K95" s="113" t="s">
        <v>66</v>
      </c>
      <c r="L95" s="113" t="s">
        <v>66</v>
      </c>
      <c r="M95" s="113" t="s">
        <v>66</v>
      </c>
      <c r="N95" s="113"/>
      <c r="O95" s="113">
        <v>3099.4</v>
      </c>
      <c r="P95" s="51"/>
      <c r="Q95" s="11"/>
    </row>
    <row r="96" spans="1:17" ht="12.75">
      <c r="A96" s="11" t="s">
        <v>158</v>
      </c>
      <c r="B96" s="113" t="s">
        <v>66</v>
      </c>
      <c r="C96" s="113" t="s">
        <v>66</v>
      </c>
      <c r="D96" s="113" t="s">
        <v>66</v>
      </c>
      <c r="E96" s="113" t="s">
        <v>66</v>
      </c>
      <c r="F96" s="113" t="s">
        <v>66</v>
      </c>
      <c r="G96" s="113" t="s">
        <v>66</v>
      </c>
      <c r="H96" s="113" t="s">
        <v>66</v>
      </c>
      <c r="I96" s="114" t="s">
        <v>66</v>
      </c>
      <c r="J96" s="113">
        <v>120.5</v>
      </c>
      <c r="K96" s="113" t="s">
        <v>66</v>
      </c>
      <c r="L96" s="113" t="s">
        <v>66</v>
      </c>
      <c r="M96" s="113" t="s">
        <v>66</v>
      </c>
      <c r="N96" s="113"/>
      <c r="O96" s="113">
        <v>120.5</v>
      </c>
      <c r="P96" s="51"/>
      <c r="Q96" s="11"/>
    </row>
    <row r="97" spans="1:17" ht="12.75">
      <c r="A97" s="11" t="s">
        <v>159</v>
      </c>
      <c r="B97" s="113">
        <v>147.1</v>
      </c>
      <c r="C97" s="113">
        <v>1.8</v>
      </c>
      <c r="D97" s="113">
        <v>5.3</v>
      </c>
      <c r="E97" s="113">
        <v>1.1</v>
      </c>
      <c r="F97" s="113">
        <v>4.7</v>
      </c>
      <c r="G97" s="113">
        <v>8.7</v>
      </c>
      <c r="H97" s="113" t="s">
        <v>66</v>
      </c>
      <c r="I97" s="114">
        <v>1.5</v>
      </c>
      <c r="J97" s="113" t="s">
        <v>66</v>
      </c>
      <c r="K97" s="113" t="s">
        <v>66</v>
      </c>
      <c r="L97" s="113" t="s">
        <v>66</v>
      </c>
      <c r="M97" s="113" t="s">
        <v>66</v>
      </c>
      <c r="N97" s="113"/>
      <c r="O97" s="113">
        <v>170.2</v>
      </c>
      <c r="P97" s="51"/>
      <c r="Q97" s="11"/>
    </row>
    <row r="98" spans="1:17" ht="12.75">
      <c r="A98" s="11" t="s">
        <v>343</v>
      </c>
      <c r="B98" s="113">
        <v>73.5</v>
      </c>
      <c r="C98" s="113" t="s">
        <v>66</v>
      </c>
      <c r="D98" s="113">
        <v>1.8</v>
      </c>
      <c r="E98" s="113">
        <v>1.3</v>
      </c>
      <c r="F98" s="113">
        <v>4.6</v>
      </c>
      <c r="G98" s="113" t="s">
        <v>66</v>
      </c>
      <c r="H98" s="113" t="s">
        <v>66</v>
      </c>
      <c r="I98" s="114" t="s">
        <v>66</v>
      </c>
      <c r="J98" s="113" t="s">
        <v>66</v>
      </c>
      <c r="K98" s="113" t="s">
        <v>66</v>
      </c>
      <c r="L98" s="113" t="s">
        <v>66</v>
      </c>
      <c r="M98" s="113" t="s">
        <v>66</v>
      </c>
      <c r="N98" s="113"/>
      <c r="O98" s="113">
        <v>81.2</v>
      </c>
      <c r="P98" s="51"/>
      <c r="Q98" s="11"/>
    </row>
    <row r="99" spans="1:17" ht="12.75">
      <c r="A99" s="11" t="s">
        <v>344</v>
      </c>
      <c r="B99" s="113">
        <v>2.1</v>
      </c>
      <c r="C99" s="113" t="s">
        <v>66</v>
      </c>
      <c r="D99" s="113">
        <v>0.6</v>
      </c>
      <c r="E99" s="113" t="s">
        <v>66</v>
      </c>
      <c r="F99" s="113">
        <v>0.6</v>
      </c>
      <c r="G99" s="113" t="s">
        <v>66</v>
      </c>
      <c r="H99" s="113" t="s">
        <v>66</v>
      </c>
      <c r="I99" s="114" t="s">
        <v>66</v>
      </c>
      <c r="J99" s="113" t="s">
        <v>66</v>
      </c>
      <c r="K99" s="113" t="s">
        <v>66</v>
      </c>
      <c r="L99" s="113" t="s">
        <v>66</v>
      </c>
      <c r="M99" s="113" t="s">
        <v>66</v>
      </c>
      <c r="N99" s="113"/>
      <c r="O99" s="113">
        <v>3.3</v>
      </c>
      <c r="P99" s="51"/>
      <c r="Q99" s="11"/>
    </row>
    <row r="100" spans="1:17" ht="12.75">
      <c r="A100" s="11" t="s">
        <v>160</v>
      </c>
      <c r="B100" s="113">
        <v>5.7</v>
      </c>
      <c r="C100" s="113" t="s">
        <v>66</v>
      </c>
      <c r="D100" s="113" t="s">
        <v>66</v>
      </c>
      <c r="E100" s="113" t="s">
        <v>66</v>
      </c>
      <c r="F100" s="113">
        <v>10.1</v>
      </c>
      <c r="G100" s="113" t="s">
        <v>66</v>
      </c>
      <c r="H100" s="113" t="s">
        <v>66</v>
      </c>
      <c r="I100" s="114" t="s">
        <v>66</v>
      </c>
      <c r="J100" s="113" t="s">
        <v>66</v>
      </c>
      <c r="K100" s="113">
        <v>3.6</v>
      </c>
      <c r="L100" s="113" t="s">
        <v>66</v>
      </c>
      <c r="M100" s="113" t="s">
        <v>66</v>
      </c>
      <c r="N100" s="113"/>
      <c r="O100" s="113">
        <v>19.4</v>
      </c>
      <c r="P100" s="51"/>
      <c r="Q100" s="11"/>
    </row>
    <row r="101" spans="1:17" ht="12.75">
      <c r="A101" s="11" t="s">
        <v>161</v>
      </c>
      <c r="B101" s="113" t="s">
        <v>66</v>
      </c>
      <c r="C101" s="113" t="s">
        <v>66</v>
      </c>
      <c r="D101" s="113">
        <v>216</v>
      </c>
      <c r="E101" s="113" t="s">
        <v>66</v>
      </c>
      <c r="F101" s="113">
        <v>65.9</v>
      </c>
      <c r="G101" s="113" t="s">
        <v>66</v>
      </c>
      <c r="H101" s="113" t="s">
        <v>66</v>
      </c>
      <c r="I101" s="114" t="s">
        <v>66</v>
      </c>
      <c r="J101" s="113" t="s">
        <v>66</v>
      </c>
      <c r="K101" s="113">
        <v>115.9</v>
      </c>
      <c r="L101" s="113" t="s">
        <v>66</v>
      </c>
      <c r="M101" s="113" t="s">
        <v>66</v>
      </c>
      <c r="N101" s="113"/>
      <c r="O101" s="113">
        <v>397.8</v>
      </c>
      <c r="P101" s="51"/>
      <c r="Q101" s="11"/>
    </row>
    <row r="102" spans="1:17" ht="12.75">
      <c r="A102" s="11" t="s">
        <v>162</v>
      </c>
      <c r="B102" s="113" t="s">
        <v>66</v>
      </c>
      <c r="C102" s="113" t="s">
        <v>66</v>
      </c>
      <c r="D102" s="113" t="s">
        <v>66</v>
      </c>
      <c r="E102" s="113" t="s">
        <v>66</v>
      </c>
      <c r="F102" s="113" t="s">
        <v>66</v>
      </c>
      <c r="G102" s="113" t="s">
        <v>66</v>
      </c>
      <c r="H102" s="113" t="s">
        <v>66</v>
      </c>
      <c r="I102" s="114" t="s">
        <v>66</v>
      </c>
      <c r="J102" s="113">
        <v>6</v>
      </c>
      <c r="K102" s="113" t="s">
        <v>66</v>
      </c>
      <c r="L102" s="113" t="s">
        <v>66</v>
      </c>
      <c r="M102" s="113" t="s">
        <v>66</v>
      </c>
      <c r="N102" s="113"/>
      <c r="O102" s="113">
        <v>6</v>
      </c>
      <c r="P102" s="51"/>
      <c r="Q102" s="11"/>
    </row>
    <row r="103" spans="1:17" ht="12.75">
      <c r="A103" s="11" t="s">
        <v>163</v>
      </c>
      <c r="B103" s="113" t="s">
        <v>66</v>
      </c>
      <c r="C103" s="113" t="s">
        <v>66</v>
      </c>
      <c r="D103" s="113" t="s">
        <v>66</v>
      </c>
      <c r="E103" s="113" t="s">
        <v>66</v>
      </c>
      <c r="F103" s="113" t="s">
        <v>66</v>
      </c>
      <c r="G103" s="113" t="s">
        <v>66</v>
      </c>
      <c r="H103" s="113" t="s">
        <v>66</v>
      </c>
      <c r="I103" s="114" t="s">
        <v>66</v>
      </c>
      <c r="J103" s="113" t="s">
        <v>66</v>
      </c>
      <c r="K103" s="113">
        <v>6</v>
      </c>
      <c r="L103" s="113" t="s">
        <v>66</v>
      </c>
      <c r="M103" s="113" t="s">
        <v>66</v>
      </c>
      <c r="N103" s="113"/>
      <c r="O103" s="113">
        <v>6</v>
      </c>
      <c r="P103" s="51"/>
      <c r="Q103" s="11"/>
    </row>
    <row r="104" spans="1:17" ht="12.75">
      <c r="A104" s="11" t="s">
        <v>342</v>
      </c>
      <c r="B104" s="113" t="s">
        <v>66</v>
      </c>
      <c r="C104" s="113" t="s">
        <v>66</v>
      </c>
      <c r="D104" s="113" t="s">
        <v>66</v>
      </c>
      <c r="E104" s="113" t="s">
        <v>66</v>
      </c>
      <c r="F104" s="113" t="s">
        <v>66</v>
      </c>
      <c r="G104" s="113" t="s">
        <v>66</v>
      </c>
      <c r="H104" s="113" t="s">
        <v>66</v>
      </c>
      <c r="I104" s="114" t="s">
        <v>66</v>
      </c>
      <c r="J104" s="113" t="s">
        <v>66</v>
      </c>
      <c r="K104" s="113">
        <v>22.6</v>
      </c>
      <c r="L104" s="113" t="s">
        <v>66</v>
      </c>
      <c r="M104" s="113" t="s">
        <v>66</v>
      </c>
      <c r="N104" s="113"/>
      <c r="O104" s="113">
        <v>22.6</v>
      </c>
      <c r="P104" s="51"/>
      <c r="Q104" s="11"/>
    </row>
    <row r="105" spans="1:17" ht="12.75">
      <c r="A105" s="11" t="s">
        <v>164</v>
      </c>
      <c r="B105" s="113">
        <v>23.1</v>
      </c>
      <c r="C105" s="113" t="s">
        <v>66</v>
      </c>
      <c r="D105" s="113">
        <v>3.8</v>
      </c>
      <c r="E105" s="113">
        <v>1.6</v>
      </c>
      <c r="F105" s="113">
        <v>4.6</v>
      </c>
      <c r="G105" s="113" t="s">
        <v>66</v>
      </c>
      <c r="H105" s="113" t="s">
        <v>66</v>
      </c>
      <c r="I105" s="114" t="s">
        <v>66</v>
      </c>
      <c r="J105" s="113" t="s">
        <v>66</v>
      </c>
      <c r="K105" s="113" t="s">
        <v>66</v>
      </c>
      <c r="L105" s="113" t="s">
        <v>66</v>
      </c>
      <c r="M105" s="113" t="s">
        <v>66</v>
      </c>
      <c r="N105" s="113"/>
      <c r="O105" s="113">
        <v>33</v>
      </c>
      <c r="P105" s="51"/>
      <c r="Q105" s="11"/>
    </row>
    <row r="106" spans="1:17" ht="12.75">
      <c r="A106" s="11" t="s">
        <v>165</v>
      </c>
      <c r="B106" s="113">
        <v>7.9</v>
      </c>
      <c r="C106" s="113" t="s">
        <v>66</v>
      </c>
      <c r="D106" s="113">
        <v>7.2</v>
      </c>
      <c r="E106" s="113" t="s">
        <v>66</v>
      </c>
      <c r="F106" s="113" t="s">
        <v>66</v>
      </c>
      <c r="G106" s="113" t="s">
        <v>66</v>
      </c>
      <c r="H106" s="113" t="s">
        <v>66</v>
      </c>
      <c r="I106" s="114" t="s">
        <v>66</v>
      </c>
      <c r="J106" s="113" t="s">
        <v>66</v>
      </c>
      <c r="K106" s="113" t="s">
        <v>66</v>
      </c>
      <c r="L106" s="113" t="s">
        <v>66</v>
      </c>
      <c r="M106" s="113" t="s">
        <v>66</v>
      </c>
      <c r="N106" s="113"/>
      <c r="O106" s="113">
        <v>15.1</v>
      </c>
      <c r="P106" s="51"/>
      <c r="Q106" s="11"/>
    </row>
    <row r="107" spans="1:17" ht="12.75">
      <c r="A107" s="11" t="s">
        <v>166</v>
      </c>
      <c r="B107" s="113" t="s">
        <v>66</v>
      </c>
      <c r="C107" s="113" t="s">
        <v>66</v>
      </c>
      <c r="D107" s="113">
        <v>330.1</v>
      </c>
      <c r="E107" s="113" t="s">
        <v>66</v>
      </c>
      <c r="F107" s="113">
        <v>448.8</v>
      </c>
      <c r="G107" s="113" t="s">
        <v>66</v>
      </c>
      <c r="H107" s="113" t="s">
        <v>66</v>
      </c>
      <c r="I107" s="114" t="s">
        <v>66</v>
      </c>
      <c r="J107" s="113" t="s">
        <v>66</v>
      </c>
      <c r="K107" s="113" t="s">
        <v>66</v>
      </c>
      <c r="L107" s="113" t="s">
        <v>66</v>
      </c>
      <c r="M107" s="113" t="s">
        <v>66</v>
      </c>
      <c r="N107" s="113"/>
      <c r="O107" s="113">
        <v>778.9</v>
      </c>
      <c r="P107" s="51"/>
      <c r="Q107" s="11"/>
    </row>
    <row r="108" spans="1:17" ht="12.75">
      <c r="A108" s="11" t="s">
        <v>167</v>
      </c>
      <c r="B108" s="113">
        <v>0</v>
      </c>
      <c r="C108" s="113" t="s">
        <v>66</v>
      </c>
      <c r="D108" s="113" t="s">
        <v>66</v>
      </c>
      <c r="E108" s="113" t="s">
        <v>66</v>
      </c>
      <c r="F108" s="113" t="s">
        <v>66</v>
      </c>
      <c r="G108" s="113" t="s">
        <v>66</v>
      </c>
      <c r="H108" s="113" t="s">
        <v>66</v>
      </c>
      <c r="I108" s="114" t="s">
        <v>66</v>
      </c>
      <c r="J108" s="113" t="s">
        <v>66</v>
      </c>
      <c r="K108" s="113" t="s">
        <v>66</v>
      </c>
      <c r="L108" s="113" t="s">
        <v>66</v>
      </c>
      <c r="M108" s="113" t="s">
        <v>66</v>
      </c>
      <c r="N108" s="113"/>
      <c r="O108" s="113">
        <v>0</v>
      </c>
      <c r="P108" s="51"/>
      <c r="Q108" s="11"/>
    </row>
    <row r="109" spans="1:17" ht="12.75">
      <c r="A109" s="11"/>
      <c r="B109" s="113"/>
      <c r="C109" s="113"/>
      <c r="D109" s="113"/>
      <c r="E109" s="113"/>
      <c r="F109" s="113"/>
      <c r="G109" s="113"/>
      <c r="H109" s="113"/>
      <c r="I109" s="114"/>
      <c r="J109" s="113"/>
      <c r="K109" s="113"/>
      <c r="L109" s="113"/>
      <c r="M109" s="113"/>
      <c r="N109" s="113"/>
      <c r="O109" s="113"/>
      <c r="P109" s="51"/>
      <c r="Q109" s="11"/>
    </row>
    <row r="110" spans="1:17" ht="13.5">
      <c r="A110" s="38" t="s">
        <v>371</v>
      </c>
      <c r="B110" s="115">
        <v>19191.4</v>
      </c>
      <c r="C110" s="115">
        <v>4591.7</v>
      </c>
      <c r="D110" s="115">
        <v>8680.3</v>
      </c>
      <c r="E110" s="115">
        <v>360.6</v>
      </c>
      <c r="F110" s="115">
        <v>7173.8</v>
      </c>
      <c r="G110" s="115">
        <v>1326.7</v>
      </c>
      <c r="H110" s="115">
        <v>49.9</v>
      </c>
      <c r="I110" s="128">
        <v>306.1</v>
      </c>
      <c r="J110" s="115">
        <v>163.1</v>
      </c>
      <c r="K110" s="115">
        <v>196.5</v>
      </c>
      <c r="L110" s="115">
        <v>96</v>
      </c>
      <c r="M110" s="115" t="s">
        <v>66</v>
      </c>
      <c r="N110" s="129"/>
      <c r="O110" s="115">
        <v>43001.7</v>
      </c>
      <c r="P110" s="51"/>
      <c r="Q110" s="11"/>
    </row>
    <row r="111" spans="1:17" ht="12.75">
      <c r="A111" s="18"/>
      <c r="B111" s="113"/>
      <c r="C111" s="113"/>
      <c r="D111" s="113"/>
      <c r="E111" s="113"/>
      <c r="F111" s="113"/>
      <c r="G111" s="113"/>
      <c r="H111" s="113"/>
      <c r="I111" s="114"/>
      <c r="J111" s="113"/>
      <c r="K111" s="113"/>
      <c r="L111" s="113"/>
      <c r="M111" s="113"/>
      <c r="N111" s="113"/>
      <c r="O111" s="113"/>
      <c r="P111" s="51"/>
      <c r="Q111" s="11"/>
    </row>
    <row r="112" spans="1:17" ht="12.75">
      <c r="A112" s="11"/>
      <c r="B112" s="113"/>
      <c r="C112" s="113"/>
      <c r="D112" s="113"/>
      <c r="E112" s="113"/>
      <c r="F112" s="113"/>
      <c r="G112" s="113"/>
      <c r="H112" s="113"/>
      <c r="I112" s="114"/>
      <c r="J112" s="113"/>
      <c r="K112" s="113"/>
      <c r="L112" s="113"/>
      <c r="M112" s="113"/>
      <c r="N112" s="113"/>
      <c r="O112" s="113"/>
      <c r="P112" s="51"/>
      <c r="Q112" s="11"/>
    </row>
    <row r="113" spans="1:17" ht="13.5">
      <c r="A113" s="37" t="s">
        <v>48</v>
      </c>
      <c r="B113" s="113"/>
      <c r="C113" s="113"/>
      <c r="D113" s="113"/>
      <c r="E113" s="113"/>
      <c r="F113" s="113"/>
      <c r="G113" s="113"/>
      <c r="H113" s="113"/>
      <c r="I113" s="114"/>
      <c r="J113" s="113"/>
      <c r="K113" s="113"/>
      <c r="L113" s="113"/>
      <c r="M113" s="113"/>
      <c r="N113" s="113"/>
      <c r="O113" s="113"/>
      <c r="P113" s="51"/>
      <c r="Q113" s="11"/>
    </row>
    <row r="114" spans="1:17" ht="12.75">
      <c r="A114" s="11" t="s">
        <v>168</v>
      </c>
      <c r="B114" s="113">
        <v>1994.4</v>
      </c>
      <c r="C114" s="113">
        <v>44.3</v>
      </c>
      <c r="D114" s="113">
        <v>80.4</v>
      </c>
      <c r="E114" s="113">
        <v>9.7</v>
      </c>
      <c r="F114" s="113">
        <v>94.5</v>
      </c>
      <c r="G114" s="113">
        <v>211.4</v>
      </c>
      <c r="H114" s="113" t="s">
        <v>66</v>
      </c>
      <c r="I114" s="114" t="s">
        <v>66</v>
      </c>
      <c r="J114" s="113" t="s">
        <v>66</v>
      </c>
      <c r="K114" s="113" t="s">
        <v>66</v>
      </c>
      <c r="L114" s="113" t="s">
        <v>66</v>
      </c>
      <c r="M114" s="113" t="s">
        <v>66</v>
      </c>
      <c r="N114" s="113"/>
      <c r="O114" s="113">
        <v>2434.8</v>
      </c>
      <c r="P114" s="51"/>
      <c r="Q114" s="11"/>
    </row>
    <row r="115" spans="1:17" ht="12.75">
      <c r="A115" s="11" t="s">
        <v>169</v>
      </c>
      <c r="B115" s="113">
        <v>22.3</v>
      </c>
      <c r="C115" s="113" t="s">
        <v>66</v>
      </c>
      <c r="D115" s="113">
        <v>12.3</v>
      </c>
      <c r="E115" s="113">
        <v>0.4</v>
      </c>
      <c r="F115" s="113">
        <v>14</v>
      </c>
      <c r="G115" s="113" t="s">
        <v>66</v>
      </c>
      <c r="H115" s="113" t="s">
        <v>66</v>
      </c>
      <c r="I115" s="114">
        <v>12.9</v>
      </c>
      <c r="J115" s="113" t="s">
        <v>66</v>
      </c>
      <c r="K115" s="113" t="s">
        <v>66</v>
      </c>
      <c r="L115" s="113" t="s">
        <v>66</v>
      </c>
      <c r="M115" s="113" t="s">
        <v>66</v>
      </c>
      <c r="N115" s="113"/>
      <c r="O115" s="113">
        <v>61.8</v>
      </c>
      <c r="P115" s="51"/>
      <c r="Q115" s="11"/>
    </row>
    <row r="116" spans="1:17" ht="12.75">
      <c r="A116" s="11" t="s">
        <v>170</v>
      </c>
      <c r="B116" s="113">
        <v>8</v>
      </c>
      <c r="C116" s="113">
        <v>0.1</v>
      </c>
      <c r="D116" s="113">
        <v>0.2</v>
      </c>
      <c r="E116" s="113" t="s">
        <v>66</v>
      </c>
      <c r="F116" s="113" t="s">
        <v>66</v>
      </c>
      <c r="G116" s="113" t="s">
        <v>66</v>
      </c>
      <c r="H116" s="113" t="s">
        <v>66</v>
      </c>
      <c r="I116" s="114" t="s">
        <v>66</v>
      </c>
      <c r="J116" s="113" t="s">
        <v>66</v>
      </c>
      <c r="K116" s="113" t="s">
        <v>66</v>
      </c>
      <c r="L116" s="113" t="s">
        <v>66</v>
      </c>
      <c r="M116" s="113" t="s">
        <v>66</v>
      </c>
      <c r="N116" s="113"/>
      <c r="O116" s="113">
        <v>8.4</v>
      </c>
      <c r="P116" s="51"/>
      <c r="Q116" s="11"/>
    </row>
    <row r="117" spans="1:17" ht="12.75">
      <c r="A117" s="11" t="s">
        <v>171</v>
      </c>
      <c r="B117" s="113">
        <v>51.2</v>
      </c>
      <c r="C117" s="113" t="s">
        <v>66</v>
      </c>
      <c r="D117" s="113" t="s">
        <v>66</v>
      </c>
      <c r="E117" s="113" t="s">
        <v>66</v>
      </c>
      <c r="F117" s="113">
        <v>19.7</v>
      </c>
      <c r="G117" s="113" t="s">
        <v>66</v>
      </c>
      <c r="H117" s="113" t="s">
        <v>66</v>
      </c>
      <c r="I117" s="114" t="s">
        <v>66</v>
      </c>
      <c r="J117" s="113" t="s">
        <v>66</v>
      </c>
      <c r="K117" s="113" t="s">
        <v>66</v>
      </c>
      <c r="L117" s="113" t="s">
        <v>66</v>
      </c>
      <c r="M117" s="113" t="s">
        <v>66</v>
      </c>
      <c r="N117" s="113"/>
      <c r="O117" s="113">
        <v>70.9</v>
      </c>
      <c r="P117" s="51"/>
      <c r="Q117" s="11"/>
    </row>
    <row r="118" spans="1:17" ht="12.75">
      <c r="A118" s="11" t="s">
        <v>172</v>
      </c>
      <c r="B118" s="113">
        <v>9.9</v>
      </c>
      <c r="C118" s="113">
        <v>0.4</v>
      </c>
      <c r="D118" s="113">
        <v>2.3</v>
      </c>
      <c r="E118" s="113">
        <v>0</v>
      </c>
      <c r="F118" s="113">
        <v>4.1</v>
      </c>
      <c r="G118" s="113">
        <v>0.3</v>
      </c>
      <c r="H118" s="113" t="s">
        <v>66</v>
      </c>
      <c r="I118" s="114" t="s">
        <v>66</v>
      </c>
      <c r="J118" s="113" t="s">
        <v>66</v>
      </c>
      <c r="K118" s="113" t="s">
        <v>66</v>
      </c>
      <c r="L118" s="113" t="s">
        <v>66</v>
      </c>
      <c r="M118" s="113" t="s">
        <v>66</v>
      </c>
      <c r="N118" s="113"/>
      <c r="O118" s="113">
        <v>17</v>
      </c>
      <c r="P118" s="51"/>
      <c r="Q118" s="11"/>
    </row>
    <row r="119" spans="1:17" ht="12.75">
      <c r="A119" s="11" t="s">
        <v>173</v>
      </c>
      <c r="B119" s="113">
        <v>35.4</v>
      </c>
      <c r="C119" s="113">
        <v>5.7</v>
      </c>
      <c r="D119" s="113">
        <v>21.8</v>
      </c>
      <c r="E119" s="113">
        <v>3</v>
      </c>
      <c r="F119" s="113">
        <v>9.8</v>
      </c>
      <c r="G119" s="113">
        <v>0.3</v>
      </c>
      <c r="H119" s="113" t="s">
        <v>66</v>
      </c>
      <c r="I119" s="114">
        <v>0.6</v>
      </c>
      <c r="J119" s="113" t="s">
        <v>66</v>
      </c>
      <c r="K119" s="113" t="s">
        <v>66</v>
      </c>
      <c r="L119" s="113" t="s">
        <v>66</v>
      </c>
      <c r="M119" s="113" t="s">
        <v>66</v>
      </c>
      <c r="N119" s="113"/>
      <c r="O119" s="113">
        <v>76.6</v>
      </c>
      <c r="P119" s="51"/>
      <c r="Q119" s="11"/>
    </row>
    <row r="120" spans="1:17" ht="12.75">
      <c r="A120" s="11" t="s">
        <v>174</v>
      </c>
      <c r="B120" s="113">
        <v>27.6</v>
      </c>
      <c r="C120" s="113" t="s">
        <v>66</v>
      </c>
      <c r="D120" s="113">
        <v>6.4</v>
      </c>
      <c r="E120" s="113" t="s">
        <v>66</v>
      </c>
      <c r="F120" s="113">
        <v>3.8</v>
      </c>
      <c r="G120" s="113" t="s">
        <v>66</v>
      </c>
      <c r="H120" s="113" t="s">
        <v>66</v>
      </c>
      <c r="I120" s="114">
        <v>3</v>
      </c>
      <c r="J120" s="113" t="s">
        <v>66</v>
      </c>
      <c r="K120" s="113" t="s">
        <v>66</v>
      </c>
      <c r="L120" s="113" t="s">
        <v>66</v>
      </c>
      <c r="M120" s="113" t="s">
        <v>66</v>
      </c>
      <c r="N120" s="113"/>
      <c r="O120" s="113">
        <v>40.7</v>
      </c>
      <c r="P120" s="51"/>
      <c r="Q120" s="11"/>
    </row>
    <row r="121" spans="1:17" ht="12.75">
      <c r="A121" s="11" t="s">
        <v>175</v>
      </c>
      <c r="B121" s="113" t="s">
        <v>66</v>
      </c>
      <c r="C121" s="113" t="s">
        <v>66</v>
      </c>
      <c r="D121" s="113" t="s">
        <v>66</v>
      </c>
      <c r="E121" s="113" t="s">
        <v>66</v>
      </c>
      <c r="F121" s="113" t="s">
        <v>66</v>
      </c>
      <c r="G121" s="113" t="s">
        <v>66</v>
      </c>
      <c r="H121" s="113" t="s">
        <v>66</v>
      </c>
      <c r="I121" s="114" t="s">
        <v>66</v>
      </c>
      <c r="J121" s="113" t="s">
        <v>66</v>
      </c>
      <c r="K121" s="113">
        <v>4.6</v>
      </c>
      <c r="L121" s="113" t="s">
        <v>66</v>
      </c>
      <c r="M121" s="113" t="s">
        <v>66</v>
      </c>
      <c r="N121" s="113"/>
      <c r="O121" s="113">
        <v>4.6</v>
      </c>
      <c r="P121" s="51"/>
      <c r="Q121" s="11"/>
    </row>
    <row r="122" spans="1:17" ht="12.75">
      <c r="A122" s="11" t="s">
        <v>176</v>
      </c>
      <c r="B122" s="113">
        <v>25.1</v>
      </c>
      <c r="C122" s="113" t="s">
        <v>66</v>
      </c>
      <c r="D122" s="113">
        <v>4.1</v>
      </c>
      <c r="E122" s="113">
        <v>0.7</v>
      </c>
      <c r="F122" s="113">
        <v>3.9</v>
      </c>
      <c r="G122" s="113">
        <v>8.6</v>
      </c>
      <c r="H122" s="113" t="s">
        <v>66</v>
      </c>
      <c r="I122" s="114">
        <v>2.4</v>
      </c>
      <c r="J122" s="113" t="s">
        <v>66</v>
      </c>
      <c r="K122" s="113" t="s">
        <v>66</v>
      </c>
      <c r="L122" s="113" t="s">
        <v>66</v>
      </c>
      <c r="M122" s="113" t="s">
        <v>66</v>
      </c>
      <c r="N122" s="113"/>
      <c r="O122" s="113">
        <v>44.7</v>
      </c>
      <c r="P122" s="51"/>
      <c r="Q122" s="11"/>
    </row>
    <row r="123" spans="1:17" ht="12.75">
      <c r="A123" s="11"/>
      <c r="B123" s="113"/>
      <c r="C123" s="113"/>
      <c r="D123" s="113"/>
      <c r="E123" s="113"/>
      <c r="F123" s="113"/>
      <c r="G123" s="113"/>
      <c r="H123" s="113"/>
      <c r="I123" s="114"/>
      <c r="J123" s="113"/>
      <c r="K123" s="113"/>
      <c r="L123" s="113"/>
      <c r="M123" s="113"/>
      <c r="N123" s="113"/>
      <c r="O123" s="113"/>
      <c r="P123" s="51"/>
      <c r="Q123" s="11"/>
    </row>
    <row r="124" spans="1:17" ht="13.5">
      <c r="A124" s="38" t="s">
        <v>296</v>
      </c>
      <c r="B124" s="115">
        <v>2174</v>
      </c>
      <c r="C124" s="115">
        <v>50.5</v>
      </c>
      <c r="D124" s="115">
        <v>127.4</v>
      </c>
      <c r="E124" s="115">
        <v>13.8</v>
      </c>
      <c r="F124" s="115">
        <v>149.7</v>
      </c>
      <c r="G124" s="115">
        <v>220.6</v>
      </c>
      <c r="H124" s="115" t="s">
        <v>66</v>
      </c>
      <c r="I124" s="128">
        <v>18.8</v>
      </c>
      <c r="J124" s="115" t="s">
        <v>66</v>
      </c>
      <c r="K124" s="115">
        <v>4.6</v>
      </c>
      <c r="L124" s="115" t="s">
        <v>66</v>
      </c>
      <c r="M124" s="115" t="s">
        <v>66</v>
      </c>
      <c r="N124" s="129"/>
      <c r="O124" s="115">
        <v>2759.4</v>
      </c>
      <c r="P124" s="51"/>
      <c r="Q124" s="11"/>
    </row>
    <row r="125" spans="1:17" ht="12.75">
      <c r="A125" s="18"/>
      <c r="B125" s="113"/>
      <c r="C125" s="113"/>
      <c r="D125" s="113"/>
      <c r="E125" s="113"/>
      <c r="F125" s="113"/>
      <c r="G125" s="113"/>
      <c r="H125" s="113"/>
      <c r="I125" s="114"/>
      <c r="J125" s="113"/>
      <c r="K125" s="113"/>
      <c r="L125" s="113"/>
      <c r="M125" s="113"/>
      <c r="N125" s="113"/>
      <c r="O125" s="113"/>
      <c r="P125" s="51"/>
      <c r="Q125" s="11"/>
    </row>
    <row r="126" spans="1:17" ht="12.75">
      <c r="A126" s="11"/>
      <c r="B126" s="113"/>
      <c r="C126" s="113"/>
      <c r="D126" s="113"/>
      <c r="E126" s="113"/>
      <c r="F126" s="113"/>
      <c r="G126" s="113"/>
      <c r="H126" s="113"/>
      <c r="I126" s="114"/>
      <c r="J126" s="113"/>
      <c r="K126" s="113"/>
      <c r="L126" s="113"/>
      <c r="M126" s="113"/>
      <c r="N126" s="113"/>
      <c r="O126" s="113"/>
      <c r="P126" s="51"/>
      <c r="Q126" s="11"/>
    </row>
    <row r="127" spans="1:17" ht="13.5">
      <c r="A127" s="37" t="s">
        <v>49</v>
      </c>
      <c r="B127" s="113"/>
      <c r="C127" s="113"/>
      <c r="D127" s="113"/>
      <c r="E127" s="113"/>
      <c r="F127" s="113"/>
      <c r="G127" s="113"/>
      <c r="H127" s="113"/>
      <c r="I127" s="114"/>
      <c r="J127" s="113"/>
      <c r="K127" s="113"/>
      <c r="L127" s="113"/>
      <c r="M127" s="113"/>
      <c r="N127" s="113"/>
      <c r="O127" s="113"/>
      <c r="P127" s="51"/>
      <c r="Q127" s="11"/>
    </row>
    <row r="128" spans="1:17" ht="12.75">
      <c r="A128" s="11" t="s">
        <v>178</v>
      </c>
      <c r="B128" s="113">
        <v>72.8</v>
      </c>
      <c r="C128" s="113" t="s">
        <v>66</v>
      </c>
      <c r="D128" s="113">
        <v>17.3</v>
      </c>
      <c r="E128" s="113">
        <v>1.5</v>
      </c>
      <c r="F128" s="113">
        <v>53</v>
      </c>
      <c r="G128" s="113" t="s">
        <v>66</v>
      </c>
      <c r="H128" s="113" t="s">
        <v>66</v>
      </c>
      <c r="I128" s="114" t="s">
        <v>66</v>
      </c>
      <c r="J128" s="113" t="s">
        <v>66</v>
      </c>
      <c r="K128" s="113" t="s">
        <v>66</v>
      </c>
      <c r="L128" s="113">
        <v>7</v>
      </c>
      <c r="M128" s="113" t="s">
        <v>66</v>
      </c>
      <c r="N128" s="113"/>
      <c r="O128" s="113">
        <v>151.6</v>
      </c>
      <c r="P128" s="51"/>
      <c r="Q128" s="11"/>
    </row>
    <row r="129" spans="1:17" ht="12.75">
      <c r="A129" s="11"/>
      <c r="B129" s="113"/>
      <c r="C129" s="113"/>
      <c r="D129" s="113"/>
      <c r="E129" s="113"/>
      <c r="F129" s="113"/>
      <c r="G129" s="113"/>
      <c r="H129" s="113"/>
      <c r="I129" s="114"/>
      <c r="J129" s="113"/>
      <c r="K129" s="113"/>
      <c r="L129" s="113"/>
      <c r="M129" s="113"/>
      <c r="N129" s="113"/>
      <c r="O129" s="113"/>
      <c r="P129" s="51"/>
      <c r="Q129" s="11"/>
    </row>
    <row r="130" spans="1:17" ht="13.5">
      <c r="A130" s="38" t="s">
        <v>369</v>
      </c>
      <c r="B130" s="115">
        <v>72.8</v>
      </c>
      <c r="C130" s="115" t="s">
        <v>66</v>
      </c>
      <c r="D130" s="115">
        <v>17.3</v>
      </c>
      <c r="E130" s="115">
        <v>1.5</v>
      </c>
      <c r="F130" s="115">
        <v>53</v>
      </c>
      <c r="G130" s="115" t="s">
        <v>66</v>
      </c>
      <c r="H130" s="115" t="s">
        <v>66</v>
      </c>
      <c r="I130" s="128" t="s">
        <v>66</v>
      </c>
      <c r="J130" s="115" t="s">
        <v>66</v>
      </c>
      <c r="K130" s="115" t="s">
        <v>66</v>
      </c>
      <c r="L130" s="115">
        <v>7</v>
      </c>
      <c r="M130" s="115" t="s">
        <v>66</v>
      </c>
      <c r="N130" s="129"/>
      <c r="O130" s="115">
        <v>151.6</v>
      </c>
      <c r="P130" s="51"/>
      <c r="Q130" s="11"/>
    </row>
    <row r="131" spans="1:17" ht="12.75">
      <c r="A131" s="18"/>
      <c r="B131" s="113"/>
      <c r="C131" s="113"/>
      <c r="D131" s="113"/>
      <c r="E131" s="113"/>
      <c r="F131" s="113"/>
      <c r="G131" s="113"/>
      <c r="H131" s="113"/>
      <c r="I131" s="114"/>
      <c r="J131" s="113"/>
      <c r="K131" s="113"/>
      <c r="L131" s="113"/>
      <c r="M131" s="113"/>
      <c r="N131" s="113"/>
      <c r="O131" s="113"/>
      <c r="P131" s="51"/>
      <c r="Q131" s="11"/>
    </row>
    <row r="132" spans="1:17" ht="12.75">
      <c r="A132" s="11"/>
      <c r="B132" s="113"/>
      <c r="C132" s="113"/>
      <c r="D132" s="113"/>
      <c r="E132" s="113"/>
      <c r="F132" s="113"/>
      <c r="G132" s="113"/>
      <c r="H132" s="113"/>
      <c r="I132" s="114"/>
      <c r="J132" s="113"/>
      <c r="K132" s="113"/>
      <c r="L132" s="113"/>
      <c r="M132" s="113"/>
      <c r="N132" s="113"/>
      <c r="O132" s="113"/>
      <c r="P132" s="51"/>
      <c r="Q132" s="11"/>
    </row>
    <row r="133" spans="1:17" ht="13.5">
      <c r="A133" s="37" t="s">
        <v>50</v>
      </c>
      <c r="B133" s="113"/>
      <c r="C133" s="113"/>
      <c r="D133" s="113"/>
      <c r="E133" s="113"/>
      <c r="F133" s="113"/>
      <c r="G133" s="113"/>
      <c r="H133" s="113"/>
      <c r="I133" s="114"/>
      <c r="J133" s="113"/>
      <c r="K133" s="113"/>
      <c r="L133" s="113"/>
      <c r="M133" s="113"/>
      <c r="N133" s="113"/>
      <c r="O133" s="113"/>
      <c r="P133" s="51"/>
      <c r="Q133" s="11"/>
    </row>
    <row r="134" spans="1:17" ht="12.75">
      <c r="A134" s="11" t="s">
        <v>180</v>
      </c>
      <c r="B134" s="113">
        <v>1929.9</v>
      </c>
      <c r="C134" s="113">
        <v>238.2</v>
      </c>
      <c r="D134" s="113">
        <v>3433.1</v>
      </c>
      <c r="E134" s="113">
        <v>34.5</v>
      </c>
      <c r="F134" s="113">
        <v>3849</v>
      </c>
      <c r="G134" s="113">
        <v>875.9</v>
      </c>
      <c r="H134" s="113" t="s">
        <v>66</v>
      </c>
      <c r="I134" s="114">
        <v>902.2</v>
      </c>
      <c r="J134" s="113" t="s">
        <v>66</v>
      </c>
      <c r="K134" s="113" t="s">
        <v>66</v>
      </c>
      <c r="L134" s="113">
        <v>47.6</v>
      </c>
      <c r="M134" s="113" t="s">
        <v>66</v>
      </c>
      <c r="N134" s="113"/>
      <c r="O134" s="113">
        <v>11310.5</v>
      </c>
      <c r="P134" s="51"/>
      <c r="Q134" s="11"/>
    </row>
    <row r="135" spans="1:17" ht="12.75">
      <c r="A135" s="11" t="s">
        <v>181</v>
      </c>
      <c r="B135" s="113" t="s">
        <v>66</v>
      </c>
      <c r="C135" s="113" t="s">
        <v>66</v>
      </c>
      <c r="D135" s="113">
        <v>28.2</v>
      </c>
      <c r="E135" s="113" t="s">
        <v>66</v>
      </c>
      <c r="F135" s="113">
        <v>211.4</v>
      </c>
      <c r="G135" s="113" t="s">
        <v>66</v>
      </c>
      <c r="H135" s="113" t="s">
        <v>66</v>
      </c>
      <c r="I135" s="114">
        <v>412.1</v>
      </c>
      <c r="J135" s="113" t="s">
        <v>66</v>
      </c>
      <c r="K135" s="113" t="s">
        <v>66</v>
      </c>
      <c r="L135" s="113" t="s">
        <v>66</v>
      </c>
      <c r="M135" s="113" t="s">
        <v>66</v>
      </c>
      <c r="N135" s="113"/>
      <c r="O135" s="113">
        <v>651.7</v>
      </c>
      <c r="P135" s="51"/>
      <c r="Q135" s="11"/>
    </row>
    <row r="136" spans="1:17" ht="12.75">
      <c r="A136" s="11" t="s">
        <v>182</v>
      </c>
      <c r="B136" s="113">
        <v>78.9</v>
      </c>
      <c r="C136" s="113" t="s">
        <v>66</v>
      </c>
      <c r="D136" s="113" t="s">
        <v>66</v>
      </c>
      <c r="E136" s="113" t="s">
        <v>66</v>
      </c>
      <c r="F136" s="113">
        <v>10.1</v>
      </c>
      <c r="G136" s="113" t="s">
        <v>66</v>
      </c>
      <c r="H136" s="113" t="s">
        <v>66</v>
      </c>
      <c r="I136" s="114" t="s">
        <v>66</v>
      </c>
      <c r="J136" s="113" t="s">
        <v>66</v>
      </c>
      <c r="K136" s="113" t="s">
        <v>66</v>
      </c>
      <c r="L136" s="113" t="s">
        <v>66</v>
      </c>
      <c r="M136" s="113" t="s">
        <v>66</v>
      </c>
      <c r="N136" s="113"/>
      <c r="O136" s="113">
        <v>89.1</v>
      </c>
      <c r="P136" s="51"/>
      <c r="Q136" s="11"/>
    </row>
    <row r="137" spans="1:17" ht="12.75">
      <c r="A137" s="11" t="s">
        <v>183</v>
      </c>
      <c r="B137" s="113">
        <v>202.1</v>
      </c>
      <c r="C137" s="113" t="s">
        <v>66</v>
      </c>
      <c r="D137" s="113">
        <v>137.2</v>
      </c>
      <c r="E137" s="113" t="s">
        <v>66</v>
      </c>
      <c r="F137" s="113">
        <v>34.4</v>
      </c>
      <c r="G137" s="113" t="s">
        <v>66</v>
      </c>
      <c r="H137" s="113" t="s">
        <v>66</v>
      </c>
      <c r="I137" s="114" t="s">
        <v>66</v>
      </c>
      <c r="J137" s="113" t="s">
        <v>66</v>
      </c>
      <c r="K137" s="113" t="s">
        <v>66</v>
      </c>
      <c r="L137" s="113" t="s">
        <v>66</v>
      </c>
      <c r="M137" s="113" t="s">
        <v>66</v>
      </c>
      <c r="N137" s="113"/>
      <c r="O137" s="113">
        <v>373.7</v>
      </c>
      <c r="P137" s="51"/>
      <c r="Q137" s="11"/>
    </row>
    <row r="138" spans="1:17" ht="12.75">
      <c r="A138" s="11" t="s">
        <v>374</v>
      </c>
      <c r="B138" s="113">
        <v>40</v>
      </c>
      <c r="C138" s="113" t="s">
        <v>66</v>
      </c>
      <c r="D138" s="113">
        <v>203.5</v>
      </c>
      <c r="E138" s="113" t="s">
        <v>66</v>
      </c>
      <c r="F138" s="113">
        <v>49.2</v>
      </c>
      <c r="G138" s="113" t="s">
        <v>66</v>
      </c>
      <c r="H138" s="113" t="s">
        <v>66</v>
      </c>
      <c r="I138" s="114" t="s">
        <v>66</v>
      </c>
      <c r="J138" s="113" t="s">
        <v>66</v>
      </c>
      <c r="K138" s="113" t="s">
        <v>66</v>
      </c>
      <c r="L138" s="113" t="s">
        <v>66</v>
      </c>
      <c r="M138" s="113" t="s">
        <v>66</v>
      </c>
      <c r="N138" s="113"/>
      <c r="O138" s="113">
        <v>292.7</v>
      </c>
      <c r="P138" s="51"/>
      <c r="Q138" s="11"/>
    </row>
    <row r="139" spans="1:17" ht="12.75">
      <c r="A139" s="11" t="s">
        <v>184</v>
      </c>
      <c r="B139" s="113">
        <v>103.1</v>
      </c>
      <c r="C139" s="113">
        <v>2.2</v>
      </c>
      <c r="D139" s="113">
        <v>19.3</v>
      </c>
      <c r="E139" s="113" t="s">
        <v>66</v>
      </c>
      <c r="F139" s="113">
        <v>34.6</v>
      </c>
      <c r="G139" s="113">
        <v>3.8</v>
      </c>
      <c r="H139" s="113" t="s">
        <v>66</v>
      </c>
      <c r="I139" s="114">
        <v>41.3</v>
      </c>
      <c r="J139" s="113" t="s">
        <v>66</v>
      </c>
      <c r="K139" s="113" t="s">
        <v>66</v>
      </c>
      <c r="L139" s="113" t="s">
        <v>66</v>
      </c>
      <c r="M139" s="113" t="s">
        <v>66</v>
      </c>
      <c r="N139" s="113"/>
      <c r="O139" s="113">
        <v>204.3</v>
      </c>
      <c r="P139" s="51"/>
      <c r="Q139" s="11"/>
    </row>
    <row r="140" spans="1:17" ht="12.75">
      <c r="A140" s="11"/>
      <c r="B140" s="113"/>
      <c r="C140" s="113"/>
      <c r="D140" s="113"/>
      <c r="E140" s="113"/>
      <c r="F140" s="113"/>
      <c r="G140" s="113"/>
      <c r="H140" s="113"/>
      <c r="I140" s="114"/>
      <c r="J140" s="113"/>
      <c r="K140" s="113"/>
      <c r="L140" s="113"/>
      <c r="M140" s="113"/>
      <c r="N140" s="113"/>
      <c r="O140" s="113"/>
      <c r="P140" s="51"/>
      <c r="Q140" s="11"/>
    </row>
    <row r="141" spans="1:17" ht="13.5">
      <c r="A141" s="38" t="s">
        <v>370</v>
      </c>
      <c r="B141" s="115">
        <v>2354.1</v>
      </c>
      <c r="C141" s="115">
        <v>240.4</v>
      </c>
      <c r="D141" s="115">
        <v>3821.4</v>
      </c>
      <c r="E141" s="115">
        <v>34.5</v>
      </c>
      <c r="F141" s="115">
        <v>4188.8</v>
      </c>
      <c r="G141" s="115">
        <v>879.7</v>
      </c>
      <c r="H141" s="115" t="s">
        <v>66</v>
      </c>
      <c r="I141" s="128">
        <v>1355.6</v>
      </c>
      <c r="J141" s="115" t="s">
        <v>66</v>
      </c>
      <c r="K141" s="115" t="s">
        <v>66</v>
      </c>
      <c r="L141" s="115">
        <v>47.6</v>
      </c>
      <c r="M141" s="115" t="s">
        <v>66</v>
      </c>
      <c r="N141" s="129"/>
      <c r="O141" s="115">
        <v>12922.1</v>
      </c>
      <c r="P141" s="51"/>
      <c r="Q141" s="11"/>
    </row>
    <row r="142" spans="1:17" ht="12.75">
      <c r="A142" s="18"/>
      <c r="B142" s="113"/>
      <c r="C142" s="113"/>
      <c r="D142" s="113"/>
      <c r="E142" s="113"/>
      <c r="F142" s="113"/>
      <c r="G142" s="113"/>
      <c r="H142" s="113"/>
      <c r="I142" s="114"/>
      <c r="J142" s="113"/>
      <c r="K142" s="113"/>
      <c r="L142" s="113"/>
      <c r="M142" s="113"/>
      <c r="N142" s="113"/>
      <c r="O142" s="113"/>
      <c r="P142" s="51"/>
      <c r="Q142" s="11"/>
    </row>
    <row r="143" spans="1:17" ht="12.75">
      <c r="A143" s="11"/>
      <c r="B143" s="113"/>
      <c r="C143" s="113"/>
      <c r="D143" s="113"/>
      <c r="E143" s="113"/>
      <c r="F143" s="113"/>
      <c r="G143" s="113"/>
      <c r="H143" s="113"/>
      <c r="I143" s="114"/>
      <c r="J143" s="113"/>
      <c r="K143" s="113"/>
      <c r="L143" s="113"/>
      <c r="M143" s="113"/>
      <c r="N143" s="113"/>
      <c r="O143" s="113"/>
      <c r="P143" s="51"/>
      <c r="Q143" s="11"/>
    </row>
    <row r="144" spans="1:17" ht="13.5">
      <c r="A144" s="37" t="s">
        <v>51</v>
      </c>
      <c r="B144" s="113"/>
      <c r="C144" s="113"/>
      <c r="D144" s="113"/>
      <c r="E144" s="113"/>
      <c r="F144" s="113"/>
      <c r="G144" s="113"/>
      <c r="H144" s="113"/>
      <c r="I144" s="114"/>
      <c r="J144" s="113"/>
      <c r="K144" s="113"/>
      <c r="L144" s="113"/>
      <c r="M144" s="113"/>
      <c r="N144" s="113"/>
      <c r="O144" s="113"/>
      <c r="P144" s="51"/>
      <c r="Q144" s="11"/>
    </row>
    <row r="145" spans="1:17" ht="12.75">
      <c r="A145" s="11" t="s">
        <v>186</v>
      </c>
      <c r="B145" s="113" t="s">
        <v>66</v>
      </c>
      <c r="C145" s="113" t="s">
        <v>66</v>
      </c>
      <c r="D145" s="113" t="s">
        <v>66</v>
      </c>
      <c r="E145" s="113">
        <v>18.3</v>
      </c>
      <c r="F145" s="113">
        <v>104.5</v>
      </c>
      <c r="G145" s="113">
        <v>41.7</v>
      </c>
      <c r="H145" s="113" t="s">
        <v>66</v>
      </c>
      <c r="I145" s="114">
        <v>39.2</v>
      </c>
      <c r="J145" s="113" t="s">
        <v>66</v>
      </c>
      <c r="K145" s="113" t="s">
        <v>66</v>
      </c>
      <c r="L145" s="113" t="s">
        <v>66</v>
      </c>
      <c r="M145" s="113" t="s">
        <v>66</v>
      </c>
      <c r="N145" s="113"/>
      <c r="O145" s="113">
        <v>203.8</v>
      </c>
      <c r="P145" s="51"/>
      <c r="Q145" s="11"/>
    </row>
    <row r="146" spans="1:17" ht="12.75">
      <c r="A146" s="11" t="s">
        <v>187</v>
      </c>
      <c r="B146" s="113">
        <v>211.7</v>
      </c>
      <c r="C146" s="113" t="s">
        <v>66</v>
      </c>
      <c r="D146" s="113">
        <v>78.3</v>
      </c>
      <c r="E146" s="113">
        <v>118.3</v>
      </c>
      <c r="F146" s="113">
        <v>175.6</v>
      </c>
      <c r="G146" s="113">
        <v>189.1</v>
      </c>
      <c r="H146" s="113" t="s">
        <v>66</v>
      </c>
      <c r="I146" s="114">
        <v>29</v>
      </c>
      <c r="J146" s="113" t="s">
        <v>66</v>
      </c>
      <c r="K146" s="113" t="s">
        <v>66</v>
      </c>
      <c r="L146" s="113" t="s">
        <v>66</v>
      </c>
      <c r="M146" s="113" t="s">
        <v>66</v>
      </c>
      <c r="N146" s="113"/>
      <c r="O146" s="113">
        <v>801.9</v>
      </c>
      <c r="P146" s="51"/>
      <c r="Q146" s="11"/>
    </row>
    <row r="147" spans="1:17" ht="12.75">
      <c r="A147" s="11" t="s">
        <v>188</v>
      </c>
      <c r="B147" s="113" t="s">
        <v>66</v>
      </c>
      <c r="C147" s="113" t="s">
        <v>66</v>
      </c>
      <c r="D147" s="113" t="s">
        <v>66</v>
      </c>
      <c r="E147" s="113" t="s">
        <v>66</v>
      </c>
      <c r="F147" s="113">
        <v>5.6</v>
      </c>
      <c r="G147" s="113" t="s">
        <v>66</v>
      </c>
      <c r="H147" s="113" t="s">
        <v>66</v>
      </c>
      <c r="I147" s="114">
        <v>1.8</v>
      </c>
      <c r="J147" s="113" t="s">
        <v>66</v>
      </c>
      <c r="K147" s="113" t="s">
        <v>66</v>
      </c>
      <c r="L147" s="113" t="s">
        <v>66</v>
      </c>
      <c r="M147" s="113" t="s">
        <v>66</v>
      </c>
      <c r="N147" s="113"/>
      <c r="O147" s="113">
        <v>7.4</v>
      </c>
      <c r="P147" s="51"/>
      <c r="Q147" s="11"/>
    </row>
    <row r="148" spans="1:17" ht="12.75">
      <c r="A148" s="11" t="s">
        <v>189</v>
      </c>
      <c r="B148" s="113">
        <v>17.2</v>
      </c>
      <c r="C148" s="113" t="s">
        <v>66</v>
      </c>
      <c r="D148" s="113">
        <v>7.4</v>
      </c>
      <c r="E148" s="113" t="s">
        <v>66</v>
      </c>
      <c r="F148" s="113">
        <v>30.7</v>
      </c>
      <c r="G148" s="113" t="s">
        <v>66</v>
      </c>
      <c r="H148" s="113" t="s">
        <v>66</v>
      </c>
      <c r="I148" s="114" t="s">
        <v>66</v>
      </c>
      <c r="J148" s="113" t="s">
        <v>66</v>
      </c>
      <c r="K148" s="113" t="s">
        <v>66</v>
      </c>
      <c r="L148" s="113" t="s">
        <v>66</v>
      </c>
      <c r="M148" s="113" t="s">
        <v>66</v>
      </c>
      <c r="N148" s="113"/>
      <c r="O148" s="113">
        <v>55.3</v>
      </c>
      <c r="P148" s="51"/>
      <c r="Q148" s="11"/>
    </row>
    <row r="149" spans="1:17" ht="12.75">
      <c r="A149" s="11" t="s">
        <v>190</v>
      </c>
      <c r="B149" s="113">
        <v>7.2</v>
      </c>
      <c r="C149" s="113">
        <v>41.9</v>
      </c>
      <c r="D149" s="113">
        <v>3.9</v>
      </c>
      <c r="E149" s="113" t="s">
        <v>66</v>
      </c>
      <c r="F149" s="113">
        <v>113.3</v>
      </c>
      <c r="G149" s="113" t="s">
        <v>66</v>
      </c>
      <c r="H149" s="113" t="s">
        <v>66</v>
      </c>
      <c r="I149" s="114">
        <v>8.7</v>
      </c>
      <c r="J149" s="113" t="s">
        <v>66</v>
      </c>
      <c r="K149" s="113" t="s">
        <v>66</v>
      </c>
      <c r="L149" s="113" t="s">
        <v>66</v>
      </c>
      <c r="M149" s="113" t="s">
        <v>66</v>
      </c>
      <c r="N149" s="113"/>
      <c r="O149" s="113">
        <v>175</v>
      </c>
      <c r="P149" s="51"/>
      <c r="Q149" s="11"/>
    </row>
    <row r="150" spans="1:17" ht="12.75">
      <c r="A150" s="11" t="s">
        <v>191</v>
      </c>
      <c r="B150" s="113">
        <v>701.7</v>
      </c>
      <c r="C150" s="113">
        <v>94.7</v>
      </c>
      <c r="D150" s="113">
        <v>64.5</v>
      </c>
      <c r="E150" s="113" t="s">
        <v>66</v>
      </c>
      <c r="F150" s="113">
        <v>19.2</v>
      </c>
      <c r="G150" s="113">
        <v>99.1</v>
      </c>
      <c r="H150" s="113" t="s">
        <v>66</v>
      </c>
      <c r="I150" s="114">
        <v>4.7</v>
      </c>
      <c r="J150" s="113" t="s">
        <v>66</v>
      </c>
      <c r="K150" s="113" t="s">
        <v>66</v>
      </c>
      <c r="L150" s="113" t="s">
        <v>66</v>
      </c>
      <c r="M150" s="113" t="s">
        <v>66</v>
      </c>
      <c r="N150" s="113"/>
      <c r="O150" s="113">
        <v>983.8</v>
      </c>
      <c r="P150" s="51"/>
      <c r="Q150" s="11"/>
    </row>
    <row r="151" spans="1:17" ht="12.75">
      <c r="A151" s="11" t="s">
        <v>192</v>
      </c>
      <c r="B151" s="113" t="s">
        <v>66</v>
      </c>
      <c r="C151" s="113" t="s">
        <v>66</v>
      </c>
      <c r="D151" s="113" t="s">
        <v>66</v>
      </c>
      <c r="E151" s="113" t="s">
        <v>66</v>
      </c>
      <c r="F151" s="113" t="s">
        <v>66</v>
      </c>
      <c r="G151" s="113" t="s">
        <v>66</v>
      </c>
      <c r="H151" s="113" t="s">
        <v>66</v>
      </c>
      <c r="I151" s="114" t="s">
        <v>66</v>
      </c>
      <c r="J151" s="113" t="s">
        <v>66</v>
      </c>
      <c r="K151" s="113">
        <v>112.4</v>
      </c>
      <c r="L151" s="113" t="s">
        <v>66</v>
      </c>
      <c r="M151" s="113" t="s">
        <v>66</v>
      </c>
      <c r="N151" s="113"/>
      <c r="O151" s="113">
        <v>112.4</v>
      </c>
      <c r="P151" s="51"/>
      <c r="Q151" s="11"/>
    </row>
    <row r="152" spans="1:17" ht="12.75">
      <c r="A152" s="11" t="s">
        <v>193</v>
      </c>
      <c r="B152" s="113">
        <v>72.7</v>
      </c>
      <c r="C152" s="113">
        <v>14</v>
      </c>
      <c r="D152" s="113">
        <v>28.2</v>
      </c>
      <c r="E152" s="113" t="s">
        <v>66</v>
      </c>
      <c r="F152" s="113" t="s">
        <v>66</v>
      </c>
      <c r="G152" s="113" t="s">
        <v>66</v>
      </c>
      <c r="H152" s="113" t="s">
        <v>66</v>
      </c>
      <c r="I152" s="114" t="s">
        <v>66</v>
      </c>
      <c r="J152" s="113" t="s">
        <v>66</v>
      </c>
      <c r="K152" s="113" t="s">
        <v>66</v>
      </c>
      <c r="L152" s="113" t="s">
        <v>66</v>
      </c>
      <c r="M152" s="113" t="s">
        <v>66</v>
      </c>
      <c r="N152" s="113"/>
      <c r="O152" s="113">
        <v>114.9</v>
      </c>
      <c r="P152" s="51"/>
      <c r="Q152" s="11"/>
    </row>
    <row r="153" spans="1:17" ht="12.75">
      <c r="A153" s="11" t="s">
        <v>194</v>
      </c>
      <c r="B153" s="113" t="s">
        <v>66</v>
      </c>
      <c r="C153" s="113" t="s">
        <v>66</v>
      </c>
      <c r="D153" s="113" t="s">
        <v>66</v>
      </c>
      <c r="E153" s="113" t="s">
        <v>66</v>
      </c>
      <c r="F153" s="113" t="s">
        <v>66</v>
      </c>
      <c r="G153" s="113" t="s">
        <v>66</v>
      </c>
      <c r="H153" s="113" t="s">
        <v>66</v>
      </c>
      <c r="I153" s="114" t="s">
        <v>66</v>
      </c>
      <c r="J153" s="113" t="s">
        <v>66</v>
      </c>
      <c r="K153" s="113" t="s">
        <v>66</v>
      </c>
      <c r="L153" s="113" t="s">
        <v>66</v>
      </c>
      <c r="M153" s="113" t="s">
        <v>66</v>
      </c>
      <c r="N153" s="113"/>
      <c r="O153" s="113">
        <v>0</v>
      </c>
      <c r="P153" s="51"/>
      <c r="Q153" s="11"/>
    </row>
    <row r="154" spans="1:17" ht="12.75">
      <c r="A154" s="11"/>
      <c r="B154" s="113"/>
      <c r="C154" s="113"/>
      <c r="D154" s="113"/>
      <c r="E154" s="113"/>
      <c r="F154" s="113"/>
      <c r="G154" s="113"/>
      <c r="H154" s="113"/>
      <c r="I154" s="114"/>
      <c r="J154" s="113"/>
      <c r="K154" s="113"/>
      <c r="L154" s="113"/>
      <c r="M154" s="113"/>
      <c r="N154" s="113"/>
      <c r="O154" s="113"/>
      <c r="P154" s="51"/>
      <c r="Q154" s="11"/>
    </row>
    <row r="155" spans="1:17" ht="13.5">
      <c r="A155" s="38" t="s">
        <v>372</v>
      </c>
      <c r="B155" s="115">
        <v>1010.5</v>
      </c>
      <c r="C155" s="115">
        <v>150.6</v>
      </c>
      <c r="D155" s="115">
        <v>182.3</v>
      </c>
      <c r="E155" s="115">
        <v>136.7</v>
      </c>
      <c r="F155" s="115">
        <v>448.9</v>
      </c>
      <c r="G155" s="115">
        <v>329.8</v>
      </c>
      <c r="H155" s="115" t="s">
        <v>66</v>
      </c>
      <c r="I155" s="128">
        <v>83.4</v>
      </c>
      <c r="J155" s="115" t="s">
        <v>66</v>
      </c>
      <c r="K155" s="115">
        <v>112.4</v>
      </c>
      <c r="L155" s="115" t="s">
        <v>66</v>
      </c>
      <c r="M155" s="115" t="s">
        <v>66</v>
      </c>
      <c r="N155" s="129"/>
      <c r="O155" s="115">
        <v>2454.5</v>
      </c>
      <c r="P155" s="51"/>
      <c r="Q155" s="11"/>
    </row>
    <row r="156" spans="1:17" ht="12.75">
      <c r="A156" s="18"/>
      <c r="B156" s="113"/>
      <c r="C156" s="113"/>
      <c r="D156" s="113"/>
      <c r="E156" s="113"/>
      <c r="F156" s="113"/>
      <c r="G156" s="113"/>
      <c r="H156" s="113"/>
      <c r="I156" s="114"/>
      <c r="J156" s="113"/>
      <c r="K156" s="113"/>
      <c r="L156" s="113"/>
      <c r="M156" s="113"/>
      <c r="N156" s="113"/>
      <c r="O156" s="113"/>
      <c r="P156" s="51"/>
      <c r="Q156" s="11"/>
    </row>
    <row r="157" spans="1:17" ht="13.5">
      <c r="A157" s="38" t="s">
        <v>56</v>
      </c>
      <c r="B157" s="115">
        <v>30281.7</v>
      </c>
      <c r="C157" s="115">
        <v>5595.9</v>
      </c>
      <c r="D157" s="115">
        <v>15412.2</v>
      </c>
      <c r="E157" s="115">
        <v>964.8</v>
      </c>
      <c r="F157" s="115">
        <v>14604.9</v>
      </c>
      <c r="G157" s="115">
        <v>3965.7</v>
      </c>
      <c r="H157" s="115">
        <v>49.9</v>
      </c>
      <c r="I157" s="128">
        <v>2238.6</v>
      </c>
      <c r="J157" s="115">
        <v>804.7</v>
      </c>
      <c r="K157" s="115">
        <v>367.1</v>
      </c>
      <c r="L157" s="115">
        <v>168.3</v>
      </c>
      <c r="M157" s="115" t="s">
        <v>66</v>
      </c>
      <c r="N157" s="129"/>
      <c r="O157" s="115">
        <v>75319.3</v>
      </c>
      <c r="P157" s="51"/>
      <c r="Q157" s="11"/>
    </row>
    <row r="158" spans="1:17" ht="12.75">
      <c r="A158" s="11"/>
      <c r="B158" s="88"/>
      <c r="C158" s="88"/>
      <c r="D158" s="88"/>
      <c r="E158" s="88"/>
      <c r="F158" s="88"/>
      <c r="G158" s="88"/>
      <c r="H158" s="88"/>
      <c r="I158" s="91"/>
      <c r="J158" s="88"/>
      <c r="K158" s="88"/>
      <c r="L158" s="88"/>
      <c r="M158" s="88"/>
      <c r="N158" s="51"/>
      <c r="O158" s="88"/>
      <c r="P158" s="51"/>
      <c r="Q158" s="11"/>
    </row>
    <row r="159" spans="1:17" ht="12.75">
      <c r="A159" s="11"/>
      <c r="B159" s="88"/>
      <c r="C159" s="88"/>
      <c r="D159" s="88"/>
      <c r="E159" s="88"/>
      <c r="F159" s="88"/>
      <c r="G159" s="88"/>
      <c r="H159" s="88"/>
      <c r="I159" s="91"/>
      <c r="J159" s="88"/>
      <c r="K159" s="88"/>
      <c r="L159" s="88"/>
      <c r="M159" s="88"/>
      <c r="N159" s="51"/>
      <c r="O159" s="88"/>
      <c r="P159" s="51"/>
      <c r="Q159" s="11"/>
    </row>
    <row r="160" spans="1:17" ht="12.75">
      <c r="A160" s="11"/>
      <c r="B160" s="88"/>
      <c r="C160" s="88"/>
      <c r="D160" s="88"/>
      <c r="E160" s="88"/>
      <c r="F160" s="88"/>
      <c r="G160" s="88"/>
      <c r="H160" s="88"/>
      <c r="I160" s="91"/>
      <c r="J160" s="88"/>
      <c r="K160" s="88"/>
      <c r="L160" s="88"/>
      <c r="M160" s="88"/>
      <c r="N160" s="51"/>
      <c r="O160" s="88"/>
      <c r="P160" s="51"/>
      <c r="Q160" s="11"/>
    </row>
    <row r="161" spans="1:17" ht="12.75">
      <c r="A161" s="11"/>
      <c r="B161" s="88"/>
      <c r="C161" s="88"/>
      <c r="D161" s="88"/>
      <c r="E161" s="88"/>
      <c r="F161" s="88"/>
      <c r="G161" s="88"/>
      <c r="H161" s="88"/>
      <c r="I161" s="91"/>
      <c r="J161" s="88"/>
      <c r="K161" s="88"/>
      <c r="L161" s="88"/>
      <c r="M161" s="88"/>
      <c r="N161" s="88"/>
      <c r="O161" s="88"/>
      <c r="P161" s="51"/>
      <c r="Q161" s="11"/>
    </row>
    <row r="162" spans="1:17" ht="12.75">
      <c r="A162" s="11"/>
      <c r="B162" s="46"/>
      <c r="C162" s="46"/>
      <c r="D162" s="46"/>
      <c r="E162" s="46"/>
      <c r="F162" s="46"/>
      <c r="G162" s="46"/>
      <c r="H162" s="46"/>
      <c r="I162" s="81"/>
      <c r="J162" s="46"/>
      <c r="K162" s="46"/>
      <c r="L162" s="46"/>
      <c r="M162" s="46"/>
      <c r="N162" s="46"/>
      <c r="O162" s="46"/>
      <c r="P162" s="11"/>
      <c r="Q162" s="11"/>
    </row>
    <row r="163" spans="1:17" ht="12.75">
      <c r="A163" s="11"/>
      <c r="B163" s="11"/>
      <c r="C163" s="11"/>
      <c r="D163" s="11"/>
      <c r="E163" s="11"/>
      <c r="F163" s="11"/>
      <c r="G163" s="11"/>
      <c r="H163" s="11"/>
      <c r="I163" s="29"/>
      <c r="J163" s="11"/>
      <c r="K163" s="11"/>
      <c r="L163" s="11"/>
      <c r="M163" s="11"/>
      <c r="N163" s="11"/>
      <c r="O163" s="11"/>
      <c r="P163" s="11"/>
      <c r="Q163" s="11"/>
    </row>
    <row r="164" spans="1:17" ht="12.75">
      <c r="A164" s="11"/>
      <c r="B164" s="11"/>
      <c r="C164" s="11"/>
      <c r="D164" s="11"/>
      <c r="E164" s="11"/>
      <c r="F164" s="11"/>
      <c r="G164" s="11"/>
      <c r="H164" s="11"/>
      <c r="I164" s="29"/>
      <c r="J164" s="11"/>
      <c r="K164" s="11"/>
      <c r="L164" s="11"/>
      <c r="M164" s="11"/>
      <c r="N164" s="11"/>
      <c r="O164" s="11"/>
      <c r="P164" s="11"/>
      <c r="Q164" s="11"/>
    </row>
    <row r="165" spans="1:17" ht="12.75">
      <c r="A165" s="11"/>
      <c r="B165" s="11"/>
      <c r="C165" s="11"/>
      <c r="D165" s="11"/>
      <c r="E165" s="11"/>
      <c r="F165" s="11"/>
      <c r="G165" s="11"/>
      <c r="H165" s="11"/>
      <c r="I165" s="29"/>
      <c r="J165" s="11"/>
      <c r="K165" s="11"/>
      <c r="L165" s="11"/>
      <c r="M165" s="11"/>
      <c r="N165" s="11"/>
      <c r="O165" s="11"/>
      <c r="P165" s="11"/>
      <c r="Q165" s="11"/>
    </row>
    <row r="166" spans="1:17" ht="12.75">
      <c r="A166" s="11"/>
      <c r="B166" s="11"/>
      <c r="C166" s="11"/>
      <c r="D166" s="11"/>
      <c r="E166" s="11"/>
      <c r="F166" s="11"/>
      <c r="G166" s="11"/>
      <c r="H166" s="11"/>
      <c r="I166" s="29"/>
      <c r="J166" s="11"/>
      <c r="K166" s="11"/>
      <c r="L166" s="11"/>
      <c r="M166" s="11"/>
      <c r="N166" s="11"/>
      <c r="O166" s="11"/>
      <c r="P166" s="11"/>
      <c r="Q166" s="11"/>
    </row>
    <row r="167" spans="1:17" ht="12.75">
      <c r="A167" s="11"/>
      <c r="B167" s="11"/>
      <c r="C167" s="11"/>
      <c r="D167" s="11"/>
      <c r="E167" s="11"/>
      <c r="F167" s="11"/>
      <c r="G167" s="11"/>
      <c r="H167" s="11"/>
      <c r="I167" s="29"/>
      <c r="J167" s="11"/>
      <c r="K167" s="11"/>
      <c r="L167" s="11"/>
      <c r="M167" s="11"/>
      <c r="N167" s="11"/>
      <c r="O167" s="11"/>
      <c r="P167" s="11"/>
      <c r="Q167" s="11"/>
    </row>
    <row r="168" spans="1:17" ht="12.75">
      <c r="A168" s="11"/>
      <c r="B168" s="11"/>
      <c r="C168" s="11"/>
      <c r="D168" s="11"/>
      <c r="E168" s="11"/>
      <c r="F168" s="11"/>
      <c r="G168" s="11"/>
      <c r="H168" s="11"/>
      <c r="I168" s="29"/>
      <c r="J168" s="11"/>
      <c r="K168" s="11"/>
      <c r="L168" s="11"/>
      <c r="M168" s="11"/>
      <c r="N168" s="11"/>
      <c r="O168" s="11"/>
      <c r="P168" s="11"/>
      <c r="Q168" s="11"/>
    </row>
    <row r="169" spans="1:17" ht="12.75">
      <c r="A169" s="11"/>
      <c r="B169" s="11"/>
      <c r="C169" s="11"/>
      <c r="D169" s="11"/>
      <c r="E169" s="11"/>
      <c r="F169" s="11"/>
      <c r="G169" s="11"/>
      <c r="H169" s="11"/>
      <c r="I169" s="29"/>
      <c r="J169" s="11"/>
      <c r="K169" s="11"/>
      <c r="L169" s="11"/>
      <c r="M169" s="11"/>
      <c r="N169" s="11"/>
      <c r="O169" s="11"/>
      <c r="P169" s="11"/>
      <c r="Q169" s="11"/>
    </row>
    <row r="170" spans="1:17" ht="12.75">
      <c r="A170" s="11"/>
      <c r="B170" s="11"/>
      <c r="C170" s="11"/>
      <c r="D170" s="11"/>
      <c r="E170" s="11"/>
      <c r="F170" s="11"/>
      <c r="G170" s="11"/>
      <c r="H170" s="11"/>
      <c r="I170" s="29"/>
      <c r="J170" s="11"/>
      <c r="K170" s="11"/>
      <c r="L170" s="11"/>
      <c r="M170" s="11"/>
      <c r="N170" s="11"/>
      <c r="O170" s="11"/>
      <c r="P170" s="11"/>
      <c r="Q170" s="11"/>
    </row>
    <row r="171" spans="1:17" ht="12.75">
      <c r="A171" s="11"/>
      <c r="B171" s="11"/>
      <c r="C171" s="11"/>
      <c r="D171" s="11"/>
      <c r="E171" s="11"/>
      <c r="F171" s="11"/>
      <c r="G171" s="11"/>
      <c r="H171" s="11"/>
      <c r="I171" s="29"/>
      <c r="J171" s="11"/>
      <c r="K171" s="11"/>
      <c r="L171" s="11"/>
      <c r="M171" s="11"/>
      <c r="N171" s="11"/>
      <c r="O171" s="11"/>
      <c r="P171" s="11"/>
      <c r="Q171" s="11"/>
    </row>
    <row r="172" spans="1:17" ht="12.75">
      <c r="A172" s="11"/>
      <c r="B172" s="11"/>
      <c r="C172" s="11"/>
      <c r="D172" s="11"/>
      <c r="E172" s="11"/>
      <c r="F172" s="11"/>
      <c r="G172" s="11"/>
      <c r="H172" s="11"/>
      <c r="I172" s="29"/>
      <c r="J172" s="11"/>
      <c r="K172" s="11"/>
      <c r="L172" s="11"/>
      <c r="M172" s="11"/>
      <c r="N172" s="11"/>
      <c r="O172" s="11"/>
      <c r="P172" s="11"/>
      <c r="Q172" s="11"/>
    </row>
    <row r="173" spans="1:17" ht="12.75">
      <c r="A173" s="11"/>
      <c r="B173" s="11"/>
      <c r="C173" s="11"/>
      <c r="D173" s="11"/>
      <c r="E173" s="11"/>
      <c r="F173" s="11"/>
      <c r="G173" s="11"/>
      <c r="H173" s="11"/>
      <c r="I173" s="29"/>
      <c r="J173" s="11"/>
      <c r="K173" s="11"/>
      <c r="L173" s="11"/>
      <c r="M173" s="11"/>
      <c r="N173" s="11"/>
      <c r="O173" s="11"/>
      <c r="P173" s="11"/>
      <c r="Q173" s="11"/>
    </row>
    <row r="174" spans="1:17" ht="12.75">
      <c r="A174" s="11"/>
      <c r="B174" s="11"/>
      <c r="C174" s="11"/>
      <c r="D174" s="11"/>
      <c r="E174" s="11"/>
      <c r="F174" s="11"/>
      <c r="G174" s="11"/>
      <c r="H174" s="11"/>
      <c r="I174" s="29"/>
      <c r="J174" s="11"/>
      <c r="K174" s="11"/>
      <c r="L174" s="11"/>
      <c r="M174" s="11"/>
      <c r="N174" s="11"/>
      <c r="O174" s="11"/>
      <c r="P174" s="11"/>
      <c r="Q174" s="11"/>
    </row>
    <row r="175" spans="1:17" ht="12.75">
      <c r="A175" s="11"/>
      <c r="B175" s="11"/>
      <c r="C175" s="11"/>
      <c r="D175" s="11"/>
      <c r="E175" s="11"/>
      <c r="F175" s="11"/>
      <c r="G175" s="11"/>
      <c r="H175" s="11"/>
      <c r="I175" s="29"/>
      <c r="J175" s="11"/>
      <c r="K175" s="11"/>
      <c r="L175" s="11"/>
      <c r="M175" s="11"/>
      <c r="N175" s="11"/>
      <c r="O175" s="11"/>
      <c r="P175" s="11"/>
      <c r="Q175" s="11"/>
    </row>
    <row r="176" spans="1:17" ht="12.75">
      <c r="A176" s="11"/>
      <c r="B176" s="11"/>
      <c r="C176" s="11"/>
      <c r="D176" s="11"/>
      <c r="E176" s="11"/>
      <c r="F176" s="11"/>
      <c r="G176" s="11"/>
      <c r="H176" s="11"/>
      <c r="I176" s="29"/>
      <c r="J176" s="11"/>
      <c r="K176" s="11"/>
      <c r="L176" s="11"/>
      <c r="M176" s="11"/>
      <c r="N176" s="11"/>
      <c r="O176" s="11"/>
      <c r="P176" s="11"/>
      <c r="Q176" s="11"/>
    </row>
    <row r="177" spans="1:17" ht="12.75">
      <c r="A177" s="11"/>
      <c r="B177" s="11"/>
      <c r="C177" s="11"/>
      <c r="D177" s="11"/>
      <c r="E177" s="11"/>
      <c r="F177" s="11"/>
      <c r="G177" s="11"/>
      <c r="H177" s="11"/>
      <c r="I177" s="29"/>
      <c r="J177" s="11"/>
      <c r="K177" s="11"/>
      <c r="L177" s="11"/>
      <c r="M177" s="11"/>
      <c r="N177" s="11"/>
      <c r="O177" s="11"/>
      <c r="P177" s="11"/>
      <c r="Q177" s="11"/>
    </row>
    <row r="178" spans="1:17" ht="12.75">
      <c r="A178" s="11"/>
      <c r="B178" s="11"/>
      <c r="C178" s="11"/>
      <c r="D178" s="11"/>
      <c r="E178" s="11"/>
      <c r="F178" s="11"/>
      <c r="G178" s="11"/>
      <c r="H178" s="11"/>
      <c r="I178" s="29"/>
      <c r="J178" s="11"/>
      <c r="K178" s="11"/>
      <c r="L178" s="11"/>
      <c r="M178" s="11"/>
      <c r="N178" s="11"/>
      <c r="O178" s="11"/>
      <c r="P178" s="11"/>
      <c r="Q178" s="11"/>
    </row>
    <row r="179" spans="1:17" ht="12.75">
      <c r="A179" s="11"/>
      <c r="B179" s="11"/>
      <c r="C179" s="11"/>
      <c r="D179" s="11"/>
      <c r="E179" s="11"/>
      <c r="F179" s="11"/>
      <c r="G179" s="11"/>
      <c r="H179" s="11"/>
      <c r="I179" s="29"/>
      <c r="J179" s="11"/>
      <c r="K179" s="11"/>
      <c r="L179" s="11"/>
      <c r="M179" s="11"/>
      <c r="N179" s="11"/>
      <c r="O179" s="11"/>
      <c r="P179" s="11"/>
      <c r="Q179" s="11"/>
    </row>
    <row r="180" spans="1:17" ht="12.75">
      <c r="A180" s="11"/>
      <c r="B180" s="11"/>
      <c r="C180" s="11"/>
      <c r="D180" s="11"/>
      <c r="E180" s="11"/>
      <c r="F180" s="11"/>
      <c r="G180" s="11"/>
      <c r="H180" s="11"/>
      <c r="I180" s="29"/>
      <c r="J180" s="11"/>
      <c r="K180" s="11"/>
      <c r="L180" s="11"/>
      <c r="M180" s="11"/>
      <c r="N180" s="11"/>
      <c r="O180" s="11"/>
      <c r="P180" s="11"/>
      <c r="Q180" s="11"/>
    </row>
    <row r="181" spans="1:17" ht="12.75">
      <c r="A181" s="11"/>
      <c r="B181" s="11"/>
      <c r="C181" s="11"/>
      <c r="D181" s="11"/>
      <c r="E181" s="11"/>
      <c r="F181" s="11"/>
      <c r="G181" s="11"/>
      <c r="H181" s="11"/>
      <c r="I181" s="29"/>
      <c r="J181" s="11"/>
      <c r="K181" s="11"/>
      <c r="L181" s="11"/>
      <c r="M181" s="11"/>
      <c r="N181" s="11"/>
      <c r="O181" s="11"/>
      <c r="P181" s="11"/>
      <c r="Q181" s="11"/>
    </row>
    <row r="182" spans="1:17" ht="12.75">
      <c r="A182" s="11"/>
      <c r="B182" s="11"/>
      <c r="C182" s="11"/>
      <c r="D182" s="11"/>
      <c r="E182" s="11"/>
      <c r="F182" s="11"/>
      <c r="G182" s="11"/>
      <c r="H182" s="11"/>
      <c r="I182" s="29"/>
      <c r="J182" s="11"/>
      <c r="K182" s="11"/>
      <c r="L182" s="11"/>
      <c r="M182" s="11"/>
      <c r="N182" s="11"/>
      <c r="O182" s="11"/>
      <c r="P182" s="11"/>
      <c r="Q182" s="11"/>
    </row>
    <row r="183" spans="1:17" ht="12.75">
      <c r="A183" s="11"/>
      <c r="B183" s="11"/>
      <c r="C183" s="11"/>
      <c r="D183" s="11"/>
      <c r="E183" s="11"/>
      <c r="F183" s="11"/>
      <c r="G183" s="11"/>
      <c r="H183" s="11"/>
      <c r="I183" s="29"/>
      <c r="J183" s="11"/>
      <c r="K183" s="11"/>
      <c r="L183" s="11"/>
      <c r="M183" s="11"/>
      <c r="N183" s="11"/>
      <c r="O183" s="11"/>
      <c r="P183" s="11"/>
      <c r="Q183" s="11"/>
    </row>
    <row r="184" spans="1:17" ht="12.75">
      <c r="A184" s="11"/>
      <c r="B184" s="11"/>
      <c r="C184" s="11"/>
      <c r="D184" s="11"/>
      <c r="E184" s="11"/>
      <c r="F184" s="11"/>
      <c r="G184" s="11"/>
      <c r="H184" s="11"/>
      <c r="I184" s="29"/>
      <c r="J184" s="11"/>
      <c r="K184" s="11"/>
      <c r="L184" s="11"/>
      <c r="M184" s="11"/>
      <c r="N184" s="11"/>
      <c r="O184" s="11"/>
      <c r="P184" s="11"/>
      <c r="Q184" s="11"/>
    </row>
    <row r="185" spans="1:17" ht="12.75">
      <c r="A185" s="11"/>
      <c r="B185" s="11"/>
      <c r="C185" s="11"/>
      <c r="D185" s="11"/>
      <c r="E185" s="11"/>
      <c r="F185" s="11"/>
      <c r="G185" s="11"/>
      <c r="H185" s="11"/>
      <c r="I185" s="29"/>
      <c r="J185" s="11"/>
      <c r="K185" s="11"/>
      <c r="L185" s="11"/>
      <c r="M185" s="11"/>
      <c r="N185" s="11"/>
      <c r="O185" s="11"/>
      <c r="P185" s="11"/>
      <c r="Q185" s="11"/>
    </row>
    <row r="186" spans="1:17" ht="12.75">
      <c r="A186" s="11"/>
      <c r="B186" s="11"/>
      <c r="C186" s="11"/>
      <c r="D186" s="11"/>
      <c r="E186" s="11"/>
      <c r="F186" s="11"/>
      <c r="G186" s="11"/>
      <c r="H186" s="11"/>
      <c r="I186" s="29"/>
      <c r="J186" s="11"/>
      <c r="K186" s="11"/>
      <c r="L186" s="11"/>
      <c r="M186" s="11"/>
      <c r="N186" s="11"/>
      <c r="O186" s="11"/>
      <c r="P186" s="11"/>
      <c r="Q186" s="11"/>
    </row>
    <row r="187" spans="1:17" ht="12.75">
      <c r="A187" s="11"/>
      <c r="B187" s="11"/>
      <c r="C187" s="11"/>
      <c r="D187" s="11"/>
      <c r="E187" s="11"/>
      <c r="F187" s="11"/>
      <c r="G187" s="11"/>
      <c r="H187" s="11"/>
      <c r="I187" s="29"/>
      <c r="J187" s="11"/>
      <c r="K187" s="11"/>
      <c r="L187" s="11"/>
      <c r="M187" s="11"/>
      <c r="N187" s="11"/>
      <c r="O187" s="11"/>
      <c r="P187" s="11"/>
      <c r="Q187" s="11"/>
    </row>
    <row r="188" spans="1:17" ht="12.75">
      <c r="A188" s="11"/>
      <c r="B188" s="11"/>
      <c r="C188" s="11"/>
      <c r="D188" s="11"/>
      <c r="E188" s="11"/>
      <c r="F188" s="11"/>
      <c r="G188" s="11"/>
      <c r="H188" s="11"/>
      <c r="I188" s="29"/>
      <c r="J188" s="11"/>
      <c r="K188" s="11"/>
      <c r="L188" s="11"/>
      <c r="M188" s="11"/>
      <c r="N188" s="11"/>
      <c r="O188" s="11"/>
      <c r="P188" s="11"/>
      <c r="Q188" s="11"/>
    </row>
    <row r="189" spans="1:17" ht="12.75">
      <c r="A189" s="11"/>
      <c r="B189" s="11"/>
      <c r="C189" s="11"/>
      <c r="D189" s="11"/>
      <c r="E189" s="11"/>
      <c r="F189" s="11"/>
      <c r="G189" s="11"/>
      <c r="H189" s="11"/>
      <c r="I189" s="29"/>
      <c r="J189" s="11"/>
      <c r="K189" s="11"/>
      <c r="L189" s="11"/>
      <c r="M189" s="11"/>
      <c r="N189" s="11"/>
      <c r="O189" s="11"/>
      <c r="P189" s="11"/>
      <c r="Q189" s="11"/>
    </row>
    <row r="190" spans="1:17" ht="12.75">
      <c r="A190" s="11"/>
      <c r="B190" s="11"/>
      <c r="C190" s="11"/>
      <c r="D190" s="11"/>
      <c r="E190" s="11"/>
      <c r="F190" s="11"/>
      <c r="G190" s="11"/>
      <c r="H190" s="11"/>
      <c r="I190" s="29"/>
      <c r="J190" s="11"/>
      <c r="K190" s="11"/>
      <c r="L190" s="11"/>
      <c r="M190" s="11"/>
      <c r="N190" s="11"/>
      <c r="O190" s="11"/>
      <c r="P190" s="11"/>
      <c r="Q190" s="11"/>
    </row>
    <row r="191" spans="1:17" ht="12.75">
      <c r="A191" s="11"/>
      <c r="B191" s="11"/>
      <c r="C191" s="11"/>
      <c r="D191" s="11"/>
      <c r="E191" s="11"/>
      <c r="F191" s="11"/>
      <c r="G191" s="11"/>
      <c r="H191" s="11"/>
      <c r="I191" s="29"/>
      <c r="J191" s="11"/>
      <c r="K191" s="11"/>
      <c r="L191" s="11"/>
      <c r="M191" s="11"/>
      <c r="N191" s="11"/>
      <c r="O191" s="11"/>
      <c r="P191" s="11"/>
      <c r="Q191" s="11"/>
    </row>
    <row r="192" spans="1:17" ht="12.75">
      <c r="A192" s="11"/>
      <c r="B192" s="11"/>
      <c r="C192" s="11"/>
      <c r="D192" s="11"/>
      <c r="E192" s="11"/>
      <c r="F192" s="11"/>
      <c r="G192" s="11"/>
      <c r="H192" s="11"/>
      <c r="I192" s="29"/>
      <c r="J192" s="11"/>
      <c r="K192" s="11"/>
      <c r="L192" s="11"/>
      <c r="M192" s="11"/>
      <c r="N192" s="11"/>
      <c r="O192" s="11"/>
      <c r="P192" s="11"/>
      <c r="Q192" s="11"/>
    </row>
    <row r="193" spans="1:17" ht="12.75">
      <c r="A193" s="11"/>
      <c r="B193" s="11"/>
      <c r="C193" s="11"/>
      <c r="D193" s="11"/>
      <c r="E193" s="11"/>
      <c r="F193" s="11"/>
      <c r="G193" s="11"/>
      <c r="H193" s="11"/>
      <c r="I193" s="29"/>
      <c r="J193" s="11"/>
      <c r="K193" s="11"/>
      <c r="L193" s="11"/>
      <c r="M193" s="11"/>
      <c r="N193" s="11"/>
      <c r="O193" s="11"/>
      <c r="P193" s="11"/>
      <c r="Q193" s="11"/>
    </row>
    <row r="194" spans="1:17" ht="12.75">
      <c r="A194" s="11"/>
      <c r="B194" s="11"/>
      <c r="C194" s="11"/>
      <c r="D194" s="11"/>
      <c r="E194" s="11"/>
      <c r="F194" s="11"/>
      <c r="G194" s="11"/>
      <c r="H194" s="11"/>
      <c r="I194" s="29"/>
      <c r="J194" s="11"/>
      <c r="K194" s="11"/>
      <c r="L194" s="11"/>
      <c r="M194" s="11"/>
      <c r="N194" s="11"/>
      <c r="O194" s="11"/>
      <c r="P194" s="11"/>
      <c r="Q194" s="11"/>
    </row>
    <row r="195" spans="1:17" ht="12.75">
      <c r="A195" s="11"/>
      <c r="B195" s="11"/>
      <c r="C195" s="11"/>
      <c r="D195" s="11"/>
      <c r="E195" s="11"/>
      <c r="F195" s="11"/>
      <c r="G195" s="11"/>
      <c r="H195" s="11"/>
      <c r="I195" s="29"/>
      <c r="J195" s="11"/>
      <c r="K195" s="11"/>
      <c r="L195" s="11"/>
      <c r="M195" s="11"/>
      <c r="N195" s="11"/>
      <c r="O195" s="11"/>
      <c r="P195" s="11"/>
      <c r="Q195" s="11"/>
    </row>
    <row r="196" spans="1:17" ht="12.75">
      <c r="A196" s="11"/>
      <c r="B196" s="11"/>
      <c r="C196" s="11"/>
      <c r="D196" s="11"/>
      <c r="E196" s="11"/>
      <c r="F196" s="11"/>
      <c r="G196" s="11"/>
      <c r="H196" s="11"/>
      <c r="I196" s="29"/>
      <c r="J196" s="11"/>
      <c r="K196" s="11"/>
      <c r="L196" s="11"/>
      <c r="M196" s="11"/>
      <c r="N196" s="11"/>
      <c r="O196" s="11"/>
      <c r="P196" s="11"/>
      <c r="Q196" s="11"/>
    </row>
    <row r="197" spans="1:17" ht="12.75">
      <c r="A197" s="11"/>
      <c r="B197" s="11"/>
      <c r="C197" s="11"/>
      <c r="D197" s="11"/>
      <c r="E197" s="11"/>
      <c r="F197" s="11"/>
      <c r="G197" s="11"/>
      <c r="H197" s="11"/>
      <c r="I197" s="29"/>
      <c r="J197" s="11"/>
      <c r="K197" s="11"/>
      <c r="L197" s="11"/>
      <c r="M197" s="11"/>
      <c r="N197" s="11"/>
      <c r="O197" s="11"/>
      <c r="P197" s="11"/>
      <c r="Q197" s="11"/>
    </row>
    <row r="198" spans="1:17" ht="12.75">
      <c r="A198" s="11"/>
      <c r="B198" s="11"/>
      <c r="C198" s="11"/>
      <c r="D198" s="11"/>
      <c r="E198" s="11"/>
      <c r="F198" s="11"/>
      <c r="G198" s="11"/>
      <c r="H198" s="11"/>
      <c r="I198" s="29"/>
      <c r="J198" s="11"/>
      <c r="K198" s="11"/>
      <c r="L198" s="11"/>
      <c r="M198" s="11"/>
      <c r="N198" s="11"/>
      <c r="O198" s="11"/>
      <c r="P198" s="11"/>
      <c r="Q198" s="11"/>
    </row>
    <row r="199" spans="1:17" ht="12.75">
      <c r="A199" s="11"/>
      <c r="B199" s="11"/>
      <c r="C199" s="11"/>
      <c r="D199" s="11"/>
      <c r="E199" s="11"/>
      <c r="F199" s="11"/>
      <c r="G199" s="11"/>
      <c r="H199" s="11"/>
      <c r="I199" s="29"/>
      <c r="J199" s="11"/>
      <c r="K199" s="11"/>
      <c r="L199" s="11"/>
      <c r="M199" s="11"/>
      <c r="N199" s="11"/>
      <c r="O199" s="11"/>
      <c r="P199" s="11"/>
      <c r="Q199" s="11"/>
    </row>
    <row r="200" spans="1:17" ht="12.75">
      <c r="A200" s="11"/>
      <c r="B200" s="11"/>
      <c r="C200" s="11"/>
      <c r="D200" s="11"/>
      <c r="E200" s="11"/>
      <c r="F200" s="11"/>
      <c r="G200" s="11"/>
      <c r="H200" s="11"/>
      <c r="I200" s="29"/>
      <c r="J200" s="11"/>
      <c r="K200" s="11"/>
      <c r="L200" s="11"/>
      <c r="M200" s="11"/>
      <c r="N200" s="11"/>
      <c r="O200" s="11"/>
      <c r="P200" s="11"/>
      <c r="Q200" s="11"/>
    </row>
    <row r="201" spans="1:17" ht="12.75">
      <c r="A201" s="11"/>
      <c r="B201" s="11"/>
      <c r="C201" s="11"/>
      <c r="D201" s="11"/>
      <c r="E201" s="11"/>
      <c r="F201" s="11"/>
      <c r="G201" s="11"/>
      <c r="H201" s="11"/>
      <c r="I201" s="29"/>
      <c r="J201" s="11"/>
      <c r="K201" s="11"/>
      <c r="L201" s="11"/>
      <c r="M201" s="11"/>
      <c r="N201" s="11"/>
      <c r="O201" s="11"/>
      <c r="P201" s="11"/>
      <c r="Q201" s="11"/>
    </row>
    <row r="202" spans="1:17" ht="12.75">
      <c r="A202" s="11"/>
      <c r="B202" s="11"/>
      <c r="C202" s="11"/>
      <c r="D202" s="11"/>
      <c r="E202" s="11"/>
      <c r="F202" s="11"/>
      <c r="G202" s="11"/>
      <c r="H202" s="11"/>
      <c r="I202" s="29"/>
      <c r="J202" s="11"/>
      <c r="K202" s="11"/>
      <c r="L202" s="11"/>
      <c r="M202" s="11"/>
      <c r="N202" s="11"/>
      <c r="O202" s="11"/>
      <c r="P202" s="11"/>
      <c r="Q202" s="11"/>
    </row>
    <row r="203" spans="1:17" ht="12.75">
      <c r="A203" s="11"/>
      <c r="B203" s="11"/>
      <c r="C203" s="11"/>
      <c r="D203" s="11"/>
      <c r="E203" s="11"/>
      <c r="F203" s="11"/>
      <c r="G203" s="11"/>
      <c r="H203" s="11"/>
      <c r="I203" s="29"/>
      <c r="J203" s="11"/>
      <c r="K203" s="11"/>
      <c r="L203" s="11"/>
      <c r="M203" s="11"/>
      <c r="N203" s="11"/>
      <c r="O203" s="11"/>
      <c r="P203" s="11"/>
      <c r="Q203" s="11"/>
    </row>
    <row r="204" spans="1:17" ht="12.75">
      <c r="A204" s="11"/>
      <c r="B204" s="11"/>
      <c r="C204" s="11"/>
      <c r="D204" s="11"/>
      <c r="E204" s="11"/>
      <c r="F204" s="11"/>
      <c r="G204" s="11"/>
      <c r="H204" s="11"/>
      <c r="I204" s="29"/>
      <c r="J204" s="11"/>
      <c r="K204" s="11"/>
      <c r="L204" s="11"/>
      <c r="M204" s="11"/>
      <c r="N204" s="11"/>
      <c r="O204" s="11"/>
      <c r="P204" s="11"/>
      <c r="Q204" s="11"/>
    </row>
    <row r="205" spans="1:17" ht="12.75">
      <c r="A205" s="11"/>
      <c r="B205" s="11"/>
      <c r="C205" s="11"/>
      <c r="D205" s="11"/>
      <c r="E205" s="11"/>
      <c r="F205" s="11"/>
      <c r="G205" s="11"/>
      <c r="H205" s="11"/>
      <c r="I205" s="29"/>
      <c r="J205" s="11"/>
      <c r="K205" s="11"/>
      <c r="L205" s="11"/>
      <c r="M205" s="11"/>
      <c r="N205" s="11"/>
      <c r="O205" s="11"/>
      <c r="P205" s="11"/>
      <c r="Q205" s="11"/>
    </row>
    <row r="206" spans="1:17" ht="12.75">
      <c r="A206" s="11"/>
      <c r="B206" s="11"/>
      <c r="C206" s="11"/>
      <c r="D206" s="11"/>
      <c r="E206" s="11"/>
      <c r="F206" s="11"/>
      <c r="G206" s="11"/>
      <c r="H206" s="11"/>
      <c r="I206" s="29"/>
      <c r="J206" s="11"/>
      <c r="K206" s="11"/>
      <c r="L206" s="11"/>
      <c r="M206" s="11"/>
      <c r="N206" s="11"/>
      <c r="O206" s="11"/>
      <c r="P206" s="11"/>
      <c r="Q206" s="11"/>
    </row>
    <row r="207" spans="1:17" ht="12.75">
      <c r="A207" s="11"/>
      <c r="B207" s="11"/>
      <c r="C207" s="11"/>
      <c r="D207" s="11"/>
      <c r="E207" s="11"/>
      <c r="F207" s="11"/>
      <c r="G207" s="11"/>
      <c r="H207" s="11"/>
      <c r="I207" s="29"/>
      <c r="J207" s="11"/>
      <c r="K207" s="11"/>
      <c r="L207" s="11"/>
      <c r="M207" s="11"/>
      <c r="N207" s="11"/>
      <c r="O207" s="11"/>
      <c r="P207" s="11"/>
      <c r="Q207" s="11"/>
    </row>
    <row r="208" spans="1:17" ht="12.75">
      <c r="A208" s="11"/>
      <c r="B208" s="11"/>
      <c r="C208" s="11"/>
      <c r="D208" s="11"/>
      <c r="E208" s="11"/>
      <c r="F208" s="11"/>
      <c r="G208" s="11"/>
      <c r="H208" s="11"/>
      <c r="I208" s="29"/>
      <c r="J208" s="11"/>
      <c r="K208" s="11"/>
      <c r="L208" s="11"/>
      <c r="M208" s="11"/>
      <c r="N208" s="11"/>
      <c r="O208" s="11"/>
      <c r="P208" s="11"/>
      <c r="Q208" s="11"/>
    </row>
    <row r="209" spans="1:17" ht="12.75">
      <c r="A209" s="11"/>
      <c r="B209" s="11"/>
      <c r="C209" s="11"/>
      <c r="D209" s="11"/>
      <c r="E209" s="11"/>
      <c r="F209" s="11"/>
      <c r="G209" s="11"/>
      <c r="H209" s="11"/>
      <c r="I209" s="29"/>
      <c r="J209" s="11"/>
      <c r="K209" s="11"/>
      <c r="L209" s="11"/>
      <c r="M209" s="11"/>
      <c r="N209" s="11"/>
      <c r="O209" s="11"/>
      <c r="P209" s="11"/>
      <c r="Q209" s="11"/>
    </row>
    <row r="210" spans="1:17" ht="12.75">
      <c r="A210" s="11"/>
      <c r="B210" s="11"/>
      <c r="C210" s="11"/>
      <c r="D210" s="11"/>
      <c r="E210" s="11"/>
      <c r="F210" s="11"/>
      <c r="G210" s="11"/>
      <c r="H210" s="11"/>
      <c r="I210" s="29"/>
      <c r="J210" s="11"/>
      <c r="K210" s="11"/>
      <c r="L210" s="11"/>
      <c r="M210" s="11"/>
      <c r="N210" s="11"/>
      <c r="O210" s="11"/>
      <c r="P210" s="11"/>
      <c r="Q210" s="11"/>
    </row>
    <row r="211" spans="1:17" ht="12.75">
      <c r="A211" s="11"/>
      <c r="B211" s="11"/>
      <c r="C211" s="11"/>
      <c r="D211" s="11"/>
      <c r="E211" s="11"/>
      <c r="F211" s="11"/>
      <c r="G211" s="11"/>
      <c r="H211" s="11"/>
      <c r="I211" s="29"/>
      <c r="J211" s="11"/>
      <c r="K211" s="11"/>
      <c r="L211" s="11"/>
      <c r="M211" s="11"/>
      <c r="N211" s="11"/>
      <c r="O211" s="11"/>
      <c r="P211" s="11"/>
      <c r="Q211" s="11"/>
    </row>
    <row r="212" spans="1:17" ht="12.75">
      <c r="A212" s="11"/>
      <c r="B212" s="11"/>
      <c r="C212" s="11"/>
      <c r="D212" s="11"/>
      <c r="E212" s="11"/>
      <c r="F212" s="11"/>
      <c r="G212" s="11"/>
      <c r="H212" s="11"/>
      <c r="I212" s="29"/>
      <c r="J212" s="11"/>
      <c r="K212" s="11"/>
      <c r="L212" s="11"/>
      <c r="M212" s="11"/>
      <c r="N212" s="11"/>
      <c r="O212" s="11"/>
      <c r="P212" s="11"/>
      <c r="Q212" s="11"/>
    </row>
    <row r="213" spans="1:17" ht="12.75">
      <c r="A213" s="11"/>
      <c r="B213" s="11"/>
      <c r="C213" s="11"/>
      <c r="D213" s="11"/>
      <c r="E213" s="11"/>
      <c r="F213" s="11"/>
      <c r="G213" s="11"/>
      <c r="H213" s="11"/>
      <c r="I213" s="29"/>
      <c r="J213" s="11"/>
      <c r="K213" s="11"/>
      <c r="L213" s="11"/>
      <c r="M213" s="11"/>
      <c r="N213" s="11"/>
      <c r="O213" s="11"/>
      <c r="P213" s="11"/>
      <c r="Q213" s="11"/>
    </row>
    <row r="214" spans="1:17" ht="12.75">
      <c r="A214" s="11"/>
      <c r="B214" s="11"/>
      <c r="C214" s="11"/>
      <c r="D214" s="11"/>
      <c r="E214" s="11"/>
      <c r="F214" s="11"/>
      <c r="G214" s="11"/>
      <c r="H214" s="11"/>
      <c r="I214" s="29"/>
      <c r="J214" s="11"/>
      <c r="K214" s="11"/>
      <c r="L214" s="11"/>
      <c r="M214" s="11"/>
      <c r="N214" s="11"/>
      <c r="O214" s="11"/>
      <c r="P214" s="11"/>
      <c r="Q214" s="11"/>
    </row>
    <row r="215" spans="1:17" ht="12.75">
      <c r="A215" s="11"/>
      <c r="B215" s="11"/>
      <c r="C215" s="11"/>
      <c r="D215" s="11"/>
      <c r="E215" s="11"/>
      <c r="F215" s="11"/>
      <c r="G215" s="11"/>
      <c r="H215" s="11"/>
      <c r="I215" s="29"/>
      <c r="J215" s="11"/>
      <c r="K215" s="11"/>
      <c r="L215" s="11"/>
      <c r="M215" s="11"/>
      <c r="N215" s="11"/>
      <c r="O215" s="11"/>
      <c r="P215" s="11"/>
      <c r="Q215" s="11"/>
    </row>
    <row r="216" spans="1:17" ht="12.75">
      <c r="A216" s="11"/>
      <c r="B216" s="11"/>
      <c r="C216" s="11"/>
      <c r="D216" s="11"/>
      <c r="E216" s="11"/>
      <c r="F216" s="11"/>
      <c r="G216" s="11"/>
      <c r="H216" s="11"/>
      <c r="I216" s="29"/>
      <c r="J216" s="11"/>
      <c r="K216" s="11"/>
      <c r="L216" s="11"/>
      <c r="M216" s="11"/>
      <c r="N216" s="11"/>
      <c r="O216" s="11"/>
      <c r="P216" s="11"/>
      <c r="Q216" s="11"/>
    </row>
    <row r="217" spans="1:17" ht="12.75">
      <c r="A217" s="11"/>
      <c r="B217" s="11"/>
      <c r="C217" s="11"/>
      <c r="D217" s="11"/>
      <c r="E217" s="11"/>
      <c r="F217" s="11"/>
      <c r="G217" s="11"/>
      <c r="H217" s="11"/>
      <c r="I217" s="29"/>
      <c r="J217" s="11"/>
      <c r="K217" s="11"/>
      <c r="L217" s="11"/>
      <c r="M217" s="11"/>
      <c r="N217" s="11"/>
      <c r="O217" s="11"/>
      <c r="P217" s="11"/>
      <c r="Q217" s="11"/>
    </row>
    <row r="218" spans="1:17" ht="12.75">
      <c r="A218" s="11"/>
      <c r="B218" s="11"/>
      <c r="C218" s="11"/>
      <c r="D218" s="11"/>
      <c r="E218" s="11"/>
      <c r="F218" s="11"/>
      <c r="G218" s="11"/>
      <c r="H218" s="11"/>
      <c r="I218" s="29"/>
      <c r="J218" s="11"/>
      <c r="K218" s="11"/>
      <c r="L218" s="11"/>
      <c r="M218" s="11"/>
      <c r="N218" s="11"/>
      <c r="O218" s="11"/>
      <c r="P218" s="11"/>
      <c r="Q218" s="11"/>
    </row>
    <row r="219" spans="1:17" ht="12.75">
      <c r="A219" s="11"/>
      <c r="B219" s="11"/>
      <c r="C219" s="11"/>
      <c r="D219" s="11"/>
      <c r="E219" s="11"/>
      <c r="F219" s="11"/>
      <c r="G219" s="11"/>
      <c r="H219" s="11"/>
      <c r="I219" s="29"/>
      <c r="J219" s="11"/>
      <c r="K219" s="11"/>
      <c r="L219" s="11"/>
      <c r="M219" s="11"/>
      <c r="N219" s="11"/>
      <c r="O219" s="11"/>
      <c r="P219" s="11"/>
      <c r="Q219" s="11"/>
    </row>
    <row r="220" spans="1:17" ht="12.75">
      <c r="A220" s="11"/>
      <c r="B220" s="11"/>
      <c r="C220" s="11"/>
      <c r="D220" s="11"/>
      <c r="E220" s="11"/>
      <c r="F220" s="11"/>
      <c r="G220" s="11"/>
      <c r="H220" s="11"/>
      <c r="I220" s="29"/>
      <c r="J220" s="11"/>
      <c r="K220" s="11"/>
      <c r="L220" s="11"/>
      <c r="M220" s="11"/>
      <c r="N220" s="11"/>
      <c r="O220" s="11"/>
      <c r="P220" s="11"/>
      <c r="Q220" s="11"/>
    </row>
    <row r="221" spans="1:17" ht="12.75">
      <c r="A221" s="11"/>
      <c r="B221" s="11"/>
      <c r="C221" s="11"/>
      <c r="D221" s="11"/>
      <c r="E221" s="11"/>
      <c r="F221" s="11"/>
      <c r="G221" s="11"/>
      <c r="H221" s="11"/>
      <c r="I221" s="29"/>
      <c r="J221" s="11"/>
      <c r="K221" s="11"/>
      <c r="L221" s="11"/>
      <c r="M221" s="11"/>
      <c r="N221" s="11"/>
      <c r="O221" s="11"/>
      <c r="P221" s="11"/>
      <c r="Q221" s="11"/>
    </row>
    <row r="222" spans="1:17" ht="12.75">
      <c r="A222" s="11"/>
      <c r="B222" s="11"/>
      <c r="C222" s="11"/>
      <c r="D222" s="11"/>
      <c r="E222" s="11"/>
      <c r="F222" s="11"/>
      <c r="G222" s="11"/>
      <c r="H222" s="11"/>
      <c r="I222" s="29"/>
      <c r="J222" s="11"/>
      <c r="K222" s="11"/>
      <c r="L222" s="11"/>
      <c r="M222" s="11"/>
      <c r="N222" s="11"/>
      <c r="O222" s="11"/>
      <c r="P222" s="11"/>
      <c r="Q222" s="11"/>
    </row>
    <row r="223" spans="1:17" ht="12.75">
      <c r="A223" s="11"/>
      <c r="B223" s="11"/>
      <c r="C223" s="11"/>
      <c r="D223" s="11"/>
      <c r="E223" s="11"/>
      <c r="F223" s="11"/>
      <c r="G223" s="11"/>
      <c r="H223" s="11"/>
      <c r="I223" s="29"/>
      <c r="J223" s="11"/>
      <c r="K223" s="11"/>
      <c r="L223" s="11"/>
      <c r="M223" s="11"/>
      <c r="N223" s="11"/>
      <c r="O223" s="11"/>
      <c r="P223" s="11"/>
      <c r="Q223" s="11"/>
    </row>
    <row r="224" spans="1:17" ht="12.75">
      <c r="A224" s="11"/>
      <c r="B224" s="11"/>
      <c r="C224" s="11"/>
      <c r="D224" s="11"/>
      <c r="E224" s="11"/>
      <c r="F224" s="11"/>
      <c r="G224" s="11"/>
      <c r="H224" s="11"/>
      <c r="I224" s="29"/>
      <c r="J224" s="11"/>
      <c r="K224" s="11"/>
      <c r="L224" s="11"/>
      <c r="M224" s="11"/>
      <c r="N224" s="11"/>
      <c r="O224" s="11"/>
      <c r="P224" s="11"/>
      <c r="Q224" s="11"/>
    </row>
    <row r="225" spans="1:17" ht="12.75">
      <c r="A225" s="11"/>
      <c r="B225" s="11"/>
      <c r="C225" s="11"/>
      <c r="D225" s="11"/>
      <c r="E225" s="11"/>
      <c r="F225" s="11"/>
      <c r="G225" s="11"/>
      <c r="H225" s="11"/>
      <c r="I225" s="29"/>
      <c r="J225" s="11"/>
      <c r="K225" s="11"/>
      <c r="L225" s="11"/>
      <c r="M225" s="11"/>
      <c r="N225" s="11"/>
      <c r="O225" s="11"/>
      <c r="P225" s="11"/>
      <c r="Q225" s="11"/>
    </row>
    <row r="226" spans="1:17" ht="12.75">
      <c r="A226" s="11"/>
      <c r="B226" s="11"/>
      <c r="C226" s="11"/>
      <c r="D226" s="11"/>
      <c r="E226" s="11"/>
      <c r="F226" s="11"/>
      <c r="G226" s="11"/>
      <c r="H226" s="11"/>
      <c r="I226" s="29"/>
      <c r="J226" s="11"/>
      <c r="K226" s="11"/>
      <c r="L226" s="11"/>
      <c r="M226" s="11"/>
      <c r="N226" s="11"/>
      <c r="O226" s="11"/>
      <c r="P226" s="11"/>
      <c r="Q226" s="11"/>
    </row>
    <row r="227" spans="1:17" ht="12.75">
      <c r="A227" s="11"/>
      <c r="B227" s="11"/>
      <c r="C227" s="11"/>
      <c r="D227" s="11"/>
      <c r="E227" s="11"/>
      <c r="F227" s="11"/>
      <c r="G227" s="11"/>
      <c r="H227" s="11"/>
      <c r="I227" s="29"/>
      <c r="J227" s="11"/>
      <c r="K227" s="11"/>
      <c r="L227" s="11"/>
      <c r="M227" s="11"/>
      <c r="N227" s="11"/>
      <c r="O227" s="11"/>
      <c r="P227" s="11"/>
      <c r="Q227" s="11"/>
    </row>
    <row r="228" spans="1:17" ht="12.75">
      <c r="A228" s="11"/>
      <c r="B228" s="11"/>
      <c r="C228" s="11"/>
      <c r="D228" s="11"/>
      <c r="E228" s="11"/>
      <c r="F228" s="11"/>
      <c r="G228" s="11"/>
      <c r="H228" s="11"/>
      <c r="I228" s="29"/>
      <c r="J228" s="11"/>
      <c r="K228" s="11"/>
      <c r="L228" s="11"/>
      <c r="M228" s="11"/>
      <c r="N228" s="11"/>
      <c r="O228" s="11"/>
      <c r="P228" s="11"/>
      <c r="Q228" s="11"/>
    </row>
    <row r="229" spans="1:17" ht="12.75">
      <c r="A229" s="11"/>
      <c r="B229" s="11"/>
      <c r="C229" s="11"/>
      <c r="D229" s="11"/>
      <c r="E229" s="11"/>
      <c r="F229" s="11"/>
      <c r="G229" s="11"/>
      <c r="H229" s="11"/>
      <c r="I229" s="29"/>
      <c r="J229" s="11"/>
      <c r="K229" s="11"/>
      <c r="L229" s="11"/>
      <c r="M229" s="11"/>
      <c r="N229" s="11"/>
      <c r="O229" s="11"/>
      <c r="P229" s="11"/>
      <c r="Q229" s="11"/>
    </row>
    <row r="230" spans="1:17" ht="12.75">
      <c r="A230" s="11"/>
      <c r="B230" s="11"/>
      <c r="C230" s="11"/>
      <c r="D230" s="11"/>
      <c r="E230" s="11"/>
      <c r="F230" s="11"/>
      <c r="G230" s="11"/>
      <c r="H230" s="11"/>
      <c r="I230" s="29"/>
      <c r="J230" s="11"/>
      <c r="K230" s="11"/>
      <c r="L230" s="11"/>
      <c r="M230" s="11"/>
      <c r="N230" s="11"/>
      <c r="O230" s="11"/>
      <c r="P230" s="11"/>
      <c r="Q230" s="11"/>
    </row>
    <row r="231" spans="1:17" ht="12.75">
      <c r="A231" s="11"/>
      <c r="B231" s="11"/>
      <c r="C231" s="11"/>
      <c r="D231" s="11"/>
      <c r="E231" s="11"/>
      <c r="F231" s="11"/>
      <c r="G231" s="11"/>
      <c r="H231" s="11"/>
      <c r="I231" s="29"/>
      <c r="J231" s="11"/>
      <c r="K231" s="11"/>
      <c r="L231" s="11"/>
      <c r="M231" s="11"/>
      <c r="N231" s="11"/>
      <c r="O231" s="11"/>
      <c r="P231" s="11"/>
      <c r="Q231" s="11"/>
    </row>
    <row r="232" spans="1:17" ht="12.75">
      <c r="A232" s="11"/>
      <c r="B232" s="11"/>
      <c r="C232" s="11"/>
      <c r="D232" s="11"/>
      <c r="E232" s="11"/>
      <c r="F232" s="11"/>
      <c r="G232" s="11"/>
      <c r="H232" s="11"/>
      <c r="I232" s="29"/>
      <c r="J232" s="11"/>
      <c r="K232" s="11"/>
      <c r="L232" s="11"/>
      <c r="M232" s="11"/>
      <c r="N232" s="11"/>
      <c r="O232" s="11"/>
      <c r="P232" s="11"/>
      <c r="Q232" s="11"/>
    </row>
    <row r="233" spans="1:17" ht="12.75">
      <c r="A233" s="11"/>
      <c r="B233" s="11"/>
      <c r="C233" s="11"/>
      <c r="D233" s="11"/>
      <c r="E233" s="11"/>
      <c r="F233" s="11"/>
      <c r="G233" s="11"/>
      <c r="H233" s="11"/>
      <c r="I233" s="29"/>
      <c r="J233" s="11"/>
      <c r="K233" s="11"/>
      <c r="L233" s="11"/>
      <c r="M233" s="11"/>
      <c r="N233" s="11"/>
      <c r="O233" s="11"/>
      <c r="P233" s="11"/>
      <c r="Q233" s="11"/>
    </row>
    <row r="234" spans="1:17" ht="12.75">
      <c r="A234" s="11"/>
      <c r="B234" s="11"/>
      <c r="C234" s="11"/>
      <c r="D234" s="11"/>
      <c r="E234" s="11"/>
      <c r="F234" s="11"/>
      <c r="G234" s="11"/>
      <c r="H234" s="11"/>
      <c r="I234" s="29"/>
      <c r="J234" s="11"/>
      <c r="K234" s="11"/>
      <c r="L234" s="11"/>
      <c r="M234" s="11"/>
      <c r="N234" s="11"/>
      <c r="O234" s="11"/>
      <c r="P234" s="11"/>
      <c r="Q234" s="11"/>
    </row>
    <row r="235" spans="1:17" ht="12.75">
      <c r="A235" s="11"/>
      <c r="B235" s="11"/>
      <c r="C235" s="11"/>
      <c r="D235" s="11"/>
      <c r="E235" s="11"/>
      <c r="F235" s="11"/>
      <c r="G235" s="11"/>
      <c r="H235" s="11"/>
      <c r="I235" s="29"/>
      <c r="J235" s="11"/>
      <c r="K235" s="11"/>
      <c r="L235" s="11"/>
      <c r="M235" s="11"/>
      <c r="N235" s="11"/>
      <c r="O235" s="11"/>
      <c r="P235" s="11"/>
      <c r="Q235" s="11"/>
    </row>
    <row r="236" spans="1:17" ht="12.75">
      <c r="A236" s="11"/>
      <c r="B236" s="11"/>
      <c r="C236" s="11"/>
      <c r="D236" s="11"/>
      <c r="E236" s="11"/>
      <c r="F236" s="11"/>
      <c r="G236" s="11"/>
      <c r="H236" s="11"/>
      <c r="I236" s="29"/>
      <c r="J236" s="11"/>
      <c r="K236" s="11"/>
      <c r="L236" s="11"/>
      <c r="M236" s="11"/>
      <c r="N236" s="11"/>
      <c r="O236" s="11"/>
      <c r="P236" s="11"/>
      <c r="Q236" s="11"/>
    </row>
    <row r="237" spans="1:17" ht="12.75">
      <c r="A237" s="11"/>
      <c r="B237" s="11"/>
      <c r="C237" s="11"/>
      <c r="D237" s="11"/>
      <c r="E237" s="11"/>
      <c r="F237" s="11"/>
      <c r="G237" s="11"/>
      <c r="H237" s="11"/>
      <c r="I237" s="29"/>
      <c r="J237" s="11"/>
      <c r="K237" s="11"/>
      <c r="L237" s="11"/>
      <c r="M237" s="11"/>
      <c r="N237" s="11"/>
      <c r="O237" s="11"/>
      <c r="P237" s="11"/>
      <c r="Q237" s="11"/>
    </row>
    <row r="238" spans="1:17" ht="12.75">
      <c r="A238" s="11"/>
      <c r="B238" s="11"/>
      <c r="C238" s="11"/>
      <c r="D238" s="11"/>
      <c r="E238" s="11"/>
      <c r="F238" s="11"/>
      <c r="G238" s="11"/>
      <c r="H238" s="11"/>
      <c r="I238" s="29"/>
      <c r="J238" s="11"/>
      <c r="K238" s="11"/>
      <c r="L238" s="11"/>
      <c r="M238" s="11"/>
      <c r="N238" s="11"/>
      <c r="O238" s="11"/>
      <c r="P238" s="11"/>
      <c r="Q238" s="11"/>
    </row>
    <row r="239" spans="1:17" ht="12.75">
      <c r="A239" s="11"/>
      <c r="B239" s="11"/>
      <c r="C239" s="11"/>
      <c r="D239" s="11"/>
      <c r="E239" s="11"/>
      <c r="F239" s="11"/>
      <c r="G239" s="11"/>
      <c r="H239" s="11"/>
      <c r="I239" s="29"/>
      <c r="J239" s="11"/>
      <c r="K239" s="11"/>
      <c r="L239" s="11"/>
      <c r="M239" s="11"/>
      <c r="N239" s="11"/>
      <c r="O239" s="11"/>
      <c r="P239" s="11"/>
      <c r="Q239" s="11"/>
    </row>
    <row r="240" spans="1:17" ht="12.75">
      <c r="A240" s="11"/>
      <c r="B240" s="11"/>
      <c r="C240" s="11"/>
      <c r="D240" s="11"/>
      <c r="E240" s="11"/>
      <c r="F240" s="11"/>
      <c r="G240" s="11"/>
      <c r="H240" s="11"/>
      <c r="I240" s="29"/>
      <c r="J240" s="11"/>
      <c r="K240" s="11"/>
      <c r="L240" s="11"/>
      <c r="M240" s="11"/>
      <c r="N240" s="11"/>
      <c r="O240" s="11"/>
      <c r="P240" s="11"/>
      <c r="Q240" s="11"/>
    </row>
    <row r="241" spans="1:17" ht="12.75">
      <c r="A241" s="11"/>
      <c r="B241" s="11"/>
      <c r="C241" s="11"/>
      <c r="D241" s="11"/>
      <c r="E241" s="11"/>
      <c r="F241" s="11"/>
      <c r="G241" s="11"/>
      <c r="H241" s="11"/>
      <c r="I241" s="29"/>
      <c r="J241" s="11"/>
      <c r="K241" s="11"/>
      <c r="L241" s="11"/>
      <c r="M241" s="11"/>
      <c r="N241" s="11"/>
      <c r="O241" s="11"/>
      <c r="P241" s="11"/>
      <c r="Q241" s="11"/>
    </row>
    <row r="242" spans="1:17" ht="12.75">
      <c r="A242" s="11"/>
      <c r="B242" s="11"/>
      <c r="C242" s="11"/>
      <c r="D242" s="11"/>
      <c r="E242" s="11"/>
      <c r="F242" s="11"/>
      <c r="G242" s="11"/>
      <c r="H242" s="11"/>
      <c r="I242" s="29"/>
      <c r="J242" s="11"/>
      <c r="K242" s="11"/>
      <c r="L242" s="11"/>
      <c r="M242" s="11"/>
      <c r="N242" s="11"/>
      <c r="O242" s="11"/>
      <c r="P242" s="11"/>
      <c r="Q242" s="11"/>
    </row>
    <row r="243" spans="1:17" ht="12.75">
      <c r="A243" s="11"/>
      <c r="B243" s="11"/>
      <c r="C243" s="11"/>
      <c r="D243" s="11"/>
      <c r="E243" s="11"/>
      <c r="F243" s="11"/>
      <c r="G243" s="11"/>
      <c r="H243" s="11"/>
      <c r="I243" s="29"/>
      <c r="J243" s="11"/>
      <c r="K243" s="11"/>
      <c r="L243" s="11"/>
      <c r="M243" s="11"/>
      <c r="N243" s="11"/>
      <c r="O243" s="11"/>
      <c r="P243" s="11"/>
      <c r="Q243" s="11"/>
    </row>
    <row r="244" spans="1:17" ht="12.75">
      <c r="A244" s="11"/>
      <c r="B244" s="11"/>
      <c r="C244" s="11"/>
      <c r="D244" s="11"/>
      <c r="E244" s="11"/>
      <c r="F244" s="11"/>
      <c r="G244" s="11"/>
      <c r="H244" s="11"/>
      <c r="I244" s="29"/>
      <c r="J244" s="11"/>
      <c r="K244" s="11"/>
      <c r="L244" s="11"/>
      <c r="M244" s="11"/>
      <c r="N244" s="11"/>
      <c r="O244" s="11"/>
      <c r="P244" s="11"/>
      <c r="Q244" s="11"/>
    </row>
    <row r="245" spans="1:17" ht="12.75">
      <c r="A245" s="11"/>
      <c r="B245" s="11"/>
      <c r="C245" s="11"/>
      <c r="D245" s="11"/>
      <c r="E245" s="11"/>
      <c r="F245" s="11"/>
      <c r="G245" s="11"/>
      <c r="H245" s="11"/>
      <c r="I245" s="29"/>
      <c r="J245" s="11"/>
      <c r="K245" s="11"/>
      <c r="L245" s="11"/>
      <c r="M245" s="11"/>
      <c r="N245" s="11"/>
      <c r="O245" s="11"/>
      <c r="P245" s="11"/>
      <c r="Q245" s="11"/>
    </row>
    <row r="246" spans="1:17" ht="12.75">
      <c r="A246" s="11"/>
      <c r="B246" s="11"/>
      <c r="C246" s="11"/>
      <c r="D246" s="11"/>
      <c r="E246" s="11"/>
      <c r="F246" s="11"/>
      <c r="G246" s="11"/>
      <c r="H246" s="11"/>
      <c r="I246" s="29"/>
      <c r="J246" s="11"/>
      <c r="K246" s="11"/>
      <c r="L246" s="11"/>
      <c r="M246" s="11"/>
      <c r="N246" s="11"/>
      <c r="O246" s="11"/>
      <c r="P246" s="11"/>
      <c r="Q246" s="11"/>
    </row>
    <row r="247" spans="1:17" ht="12.75">
      <c r="A247" s="11"/>
      <c r="B247" s="11"/>
      <c r="C247" s="11"/>
      <c r="D247" s="11"/>
      <c r="E247" s="11"/>
      <c r="F247" s="11"/>
      <c r="G247" s="11"/>
      <c r="H247" s="11"/>
      <c r="I247" s="29"/>
      <c r="J247" s="11"/>
      <c r="K247" s="11"/>
      <c r="L247" s="11"/>
      <c r="M247" s="11"/>
      <c r="N247" s="11"/>
      <c r="O247" s="11"/>
      <c r="P247" s="11"/>
      <c r="Q247" s="11"/>
    </row>
    <row r="248" spans="1:17" ht="12.75">
      <c r="A248" s="11"/>
      <c r="B248" s="11"/>
      <c r="C248" s="11"/>
      <c r="D248" s="11"/>
      <c r="E248" s="11"/>
      <c r="F248" s="11"/>
      <c r="G248" s="11"/>
      <c r="H248" s="11"/>
      <c r="I248" s="29"/>
      <c r="J248" s="11"/>
      <c r="K248" s="11"/>
      <c r="L248" s="11"/>
      <c r="M248" s="11"/>
      <c r="N248" s="11"/>
      <c r="O248" s="11"/>
      <c r="P248" s="11"/>
      <c r="Q248" s="11"/>
    </row>
    <row r="249" spans="1:17" ht="12.75">
      <c r="A249" s="11"/>
      <c r="B249" s="11"/>
      <c r="C249" s="11"/>
      <c r="D249" s="11"/>
      <c r="E249" s="11"/>
      <c r="F249" s="11"/>
      <c r="G249" s="11"/>
      <c r="H249" s="11"/>
      <c r="I249" s="29"/>
      <c r="J249" s="11"/>
      <c r="K249" s="11"/>
      <c r="L249" s="11"/>
      <c r="M249" s="11"/>
      <c r="N249" s="11"/>
      <c r="O249" s="11"/>
      <c r="P249" s="11"/>
      <c r="Q249" s="11"/>
    </row>
    <row r="250" spans="1:17" ht="12.75">
      <c r="A250" s="11"/>
      <c r="B250" s="11"/>
      <c r="C250" s="11"/>
      <c r="D250" s="11"/>
      <c r="E250" s="11"/>
      <c r="F250" s="11"/>
      <c r="G250" s="11"/>
      <c r="H250" s="11"/>
      <c r="I250" s="29"/>
      <c r="J250" s="11"/>
      <c r="K250" s="11"/>
      <c r="L250" s="11"/>
      <c r="M250" s="11"/>
      <c r="N250" s="11"/>
      <c r="O250" s="11"/>
      <c r="P250" s="11"/>
      <c r="Q250" s="11"/>
    </row>
    <row r="251" spans="1:17" ht="12.75">
      <c r="A251" s="11"/>
      <c r="B251" s="11"/>
      <c r="C251" s="11"/>
      <c r="D251" s="11"/>
      <c r="E251" s="11"/>
      <c r="F251" s="11"/>
      <c r="G251" s="11"/>
      <c r="H251" s="11"/>
      <c r="I251" s="29"/>
      <c r="J251" s="11"/>
      <c r="K251" s="11"/>
      <c r="L251" s="11"/>
      <c r="M251" s="11"/>
      <c r="N251" s="11"/>
      <c r="O251" s="11"/>
      <c r="P251" s="11"/>
      <c r="Q251" s="11"/>
    </row>
    <row r="252" spans="1:17" ht="12.75">
      <c r="A252" s="11"/>
      <c r="B252" s="11"/>
      <c r="C252" s="11"/>
      <c r="D252" s="11"/>
      <c r="E252" s="11"/>
      <c r="F252" s="11"/>
      <c r="G252" s="11"/>
      <c r="H252" s="11"/>
      <c r="I252" s="29"/>
      <c r="J252" s="11"/>
      <c r="K252" s="11"/>
      <c r="L252" s="11"/>
      <c r="M252" s="11"/>
      <c r="N252" s="11"/>
      <c r="O252" s="11"/>
      <c r="P252" s="11"/>
      <c r="Q252" s="11"/>
    </row>
    <row r="253" spans="1:17" ht="12.75">
      <c r="A253" s="11"/>
      <c r="B253" s="11"/>
      <c r="C253" s="11"/>
      <c r="D253" s="11"/>
      <c r="E253" s="11"/>
      <c r="F253" s="11"/>
      <c r="G253" s="11"/>
      <c r="H253" s="11"/>
      <c r="I253" s="29"/>
      <c r="J253" s="11"/>
      <c r="K253" s="11"/>
      <c r="L253" s="11"/>
      <c r="M253" s="11"/>
      <c r="N253" s="11"/>
      <c r="O253" s="11"/>
      <c r="P253" s="11"/>
      <c r="Q253" s="11"/>
    </row>
    <row r="254" spans="1:17" ht="12.75">
      <c r="A254" s="11"/>
      <c r="B254" s="11"/>
      <c r="C254" s="11"/>
      <c r="D254" s="11"/>
      <c r="E254" s="11"/>
      <c r="F254" s="11"/>
      <c r="G254" s="11"/>
      <c r="H254" s="11"/>
      <c r="I254" s="29"/>
      <c r="J254" s="11"/>
      <c r="K254" s="11"/>
      <c r="L254" s="11"/>
      <c r="M254" s="11"/>
      <c r="N254" s="11"/>
      <c r="O254" s="11"/>
      <c r="P254" s="11"/>
      <c r="Q254" s="11"/>
    </row>
    <row r="255" spans="1:17" ht="12.75">
      <c r="A255" s="11"/>
      <c r="B255" s="11"/>
      <c r="C255" s="11"/>
      <c r="D255" s="11"/>
      <c r="E255" s="11"/>
      <c r="F255" s="11"/>
      <c r="G255" s="11"/>
      <c r="H255" s="11"/>
      <c r="I255" s="29"/>
      <c r="J255" s="11"/>
      <c r="K255" s="11"/>
      <c r="L255" s="11"/>
      <c r="M255" s="11"/>
      <c r="N255" s="11"/>
      <c r="O255" s="11"/>
      <c r="P255" s="11"/>
      <c r="Q255" s="11"/>
    </row>
    <row r="256" spans="1:17" ht="12.75">
      <c r="A256" s="11"/>
      <c r="B256" s="11"/>
      <c r="C256" s="11"/>
      <c r="D256" s="11"/>
      <c r="E256" s="11"/>
      <c r="F256" s="11"/>
      <c r="G256" s="11"/>
      <c r="H256" s="11"/>
      <c r="I256" s="29"/>
      <c r="J256" s="11"/>
      <c r="K256" s="11"/>
      <c r="L256" s="11"/>
      <c r="M256" s="11"/>
      <c r="N256" s="11"/>
      <c r="O256" s="11"/>
      <c r="P256" s="11"/>
      <c r="Q256" s="11"/>
    </row>
    <row r="257" spans="1:17" ht="12.75">
      <c r="A257" s="11"/>
      <c r="B257" s="11"/>
      <c r="C257" s="11"/>
      <c r="D257" s="11"/>
      <c r="E257" s="11"/>
      <c r="F257" s="11"/>
      <c r="G257" s="11"/>
      <c r="H257" s="11"/>
      <c r="I257" s="29"/>
      <c r="J257" s="11"/>
      <c r="K257" s="11"/>
      <c r="L257" s="11"/>
      <c r="M257" s="11"/>
      <c r="N257" s="11"/>
      <c r="O257" s="11"/>
      <c r="P257" s="11"/>
      <c r="Q257" s="11"/>
    </row>
    <row r="258" spans="1:17" ht="12.75">
      <c r="A258" s="11"/>
      <c r="B258" s="11"/>
      <c r="C258" s="11"/>
      <c r="D258" s="11"/>
      <c r="E258" s="11"/>
      <c r="F258" s="11"/>
      <c r="G258" s="11"/>
      <c r="H258" s="11"/>
      <c r="I258" s="29"/>
      <c r="J258" s="11"/>
      <c r="K258" s="11"/>
      <c r="L258" s="11"/>
      <c r="M258" s="11"/>
      <c r="N258" s="11"/>
      <c r="O258" s="11"/>
      <c r="P258" s="11"/>
      <c r="Q258" s="11"/>
    </row>
    <row r="259" spans="1:17" ht="12.75">
      <c r="A259" s="11"/>
      <c r="B259" s="11"/>
      <c r="C259" s="11"/>
      <c r="D259" s="11"/>
      <c r="E259" s="11"/>
      <c r="F259" s="11"/>
      <c r="G259" s="11"/>
      <c r="H259" s="11"/>
      <c r="I259" s="29"/>
      <c r="J259" s="11"/>
      <c r="K259" s="11"/>
      <c r="L259" s="11"/>
      <c r="M259" s="11"/>
      <c r="N259" s="11"/>
      <c r="O259" s="11"/>
      <c r="P259" s="11"/>
      <c r="Q259" s="11"/>
    </row>
    <row r="260" spans="1:17" ht="12.75">
      <c r="A260" s="11"/>
      <c r="B260" s="11"/>
      <c r="C260" s="11"/>
      <c r="D260" s="11"/>
      <c r="E260" s="11"/>
      <c r="F260" s="11"/>
      <c r="G260" s="11"/>
      <c r="H260" s="11"/>
      <c r="I260" s="29"/>
      <c r="J260" s="11"/>
      <c r="K260" s="11"/>
      <c r="L260" s="11"/>
      <c r="M260" s="11"/>
      <c r="N260" s="11"/>
      <c r="O260" s="11"/>
      <c r="P260" s="11"/>
      <c r="Q260" s="11"/>
    </row>
    <row r="261" spans="1:17" ht="12.75">
      <c r="A261" s="11"/>
      <c r="B261" s="11"/>
      <c r="C261" s="11"/>
      <c r="D261" s="11"/>
      <c r="E261" s="11"/>
      <c r="F261" s="11"/>
      <c r="G261" s="11"/>
      <c r="H261" s="11"/>
      <c r="I261" s="29"/>
      <c r="J261" s="11"/>
      <c r="K261" s="11"/>
      <c r="L261" s="11"/>
      <c r="M261" s="11"/>
      <c r="N261" s="11"/>
      <c r="O261" s="11"/>
      <c r="P261" s="11"/>
      <c r="Q261" s="11"/>
    </row>
    <row r="262" spans="1:17" ht="12.75">
      <c r="A262" s="11"/>
      <c r="B262" s="11"/>
      <c r="C262" s="11"/>
      <c r="D262" s="11"/>
      <c r="E262" s="11"/>
      <c r="F262" s="11"/>
      <c r="G262" s="11"/>
      <c r="H262" s="11"/>
      <c r="I262" s="29"/>
      <c r="J262" s="11"/>
      <c r="K262" s="11"/>
      <c r="L262" s="11"/>
      <c r="M262" s="11"/>
      <c r="N262" s="11"/>
      <c r="O262" s="11"/>
      <c r="P262" s="11"/>
      <c r="Q262" s="11"/>
    </row>
    <row r="263" spans="1:17" ht="12.75">
      <c r="A263" s="11"/>
      <c r="B263" s="11"/>
      <c r="C263" s="11"/>
      <c r="D263" s="11"/>
      <c r="E263" s="11"/>
      <c r="F263" s="11"/>
      <c r="G263" s="11"/>
      <c r="H263" s="11"/>
      <c r="I263" s="29"/>
      <c r="J263" s="11"/>
      <c r="K263" s="11"/>
      <c r="L263" s="11"/>
      <c r="M263" s="11"/>
      <c r="N263" s="11"/>
      <c r="O263" s="11"/>
      <c r="P263" s="11"/>
      <c r="Q263" s="11"/>
    </row>
    <row r="264" spans="1:17" ht="12.75">
      <c r="A264" s="11"/>
      <c r="B264" s="11"/>
      <c r="C264" s="11"/>
      <c r="D264" s="11"/>
      <c r="E264" s="11"/>
      <c r="F264" s="11"/>
      <c r="G264" s="11"/>
      <c r="H264" s="11"/>
      <c r="I264" s="29"/>
      <c r="J264" s="11"/>
      <c r="K264" s="11"/>
      <c r="L264" s="11"/>
      <c r="M264" s="11"/>
      <c r="N264" s="11"/>
      <c r="O264" s="11"/>
      <c r="P264" s="11"/>
      <c r="Q264" s="11"/>
    </row>
    <row r="265" spans="1:17" ht="12.75">
      <c r="A265" s="11"/>
      <c r="B265" s="11"/>
      <c r="C265" s="11"/>
      <c r="D265" s="11"/>
      <c r="E265" s="11"/>
      <c r="F265" s="11"/>
      <c r="G265" s="11"/>
      <c r="H265" s="11"/>
      <c r="I265" s="29"/>
      <c r="J265" s="11"/>
      <c r="K265" s="11"/>
      <c r="L265" s="11"/>
      <c r="M265" s="11"/>
      <c r="N265" s="11"/>
      <c r="O265" s="11"/>
      <c r="P265" s="11"/>
      <c r="Q265" s="11"/>
    </row>
    <row r="266" spans="1:17" ht="12.75">
      <c r="A266" s="11"/>
      <c r="B266" s="11"/>
      <c r="C266" s="11"/>
      <c r="D266" s="11"/>
      <c r="E266" s="11"/>
      <c r="F266" s="11"/>
      <c r="G266" s="11"/>
      <c r="H266" s="11"/>
      <c r="I266" s="29"/>
      <c r="J266" s="11"/>
      <c r="K266" s="11"/>
      <c r="L266" s="11"/>
      <c r="M266" s="11"/>
      <c r="N266" s="11"/>
      <c r="O266" s="11"/>
      <c r="P266" s="11"/>
      <c r="Q266" s="11"/>
    </row>
    <row r="267" spans="1:17" ht="12.75">
      <c r="A267" s="11"/>
      <c r="B267" s="11"/>
      <c r="C267" s="11"/>
      <c r="D267" s="11"/>
      <c r="E267" s="11"/>
      <c r="F267" s="11"/>
      <c r="G267" s="11"/>
      <c r="H267" s="11"/>
      <c r="I267" s="29"/>
      <c r="J267" s="11"/>
      <c r="K267" s="11"/>
      <c r="L267" s="11"/>
      <c r="M267" s="11"/>
      <c r="N267" s="11"/>
      <c r="O267" s="11"/>
      <c r="P267" s="11"/>
      <c r="Q267" s="11"/>
    </row>
    <row r="268" spans="1:17" ht="12.75">
      <c r="A268" s="11"/>
      <c r="B268" s="11"/>
      <c r="C268" s="11"/>
      <c r="D268" s="11"/>
      <c r="E268" s="11"/>
      <c r="F268" s="11"/>
      <c r="G268" s="11"/>
      <c r="H268" s="11"/>
      <c r="I268" s="29"/>
      <c r="J268" s="11"/>
      <c r="K268" s="11"/>
      <c r="L268" s="11"/>
      <c r="M268" s="11"/>
      <c r="N268" s="11"/>
      <c r="O268" s="11"/>
      <c r="P268" s="11"/>
      <c r="Q268" s="11"/>
    </row>
    <row r="269" spans="1:17" ht="12.75">
      <c r="A269" s="11"/>
      <c r="B269" s="11"/>
      <c r="C269" s="11"/>
      <c r="D269" s="11"/>
      <c r="E269" s="11"/>
      <c r="F269" s="11"/>
      <c r="G269" s="11"/>
      <c r="H269" s="11"/>
      <c r="I269" s="29"/>
      <c r="J269" s="11"/>
      <c r="K269" s="11"/>
      <c r="L269" s="11"/>
      <c r="M269" s="11"/>
      <c r="N269" s="11"/>
      <c r="O269" s="11"/>
      <c r="P269" s="11"/>
      <c r="Q269" s="11"/>
    </row>
    <row r="270" spans="1:17" ht="12.75">
      <c r="A270" s="11"/>
      <c r="B270" s="11"/>
      <c r="C270" s="11"/>
      <c r="D270" s="11"/>
      <c r="E270" s="11"/>
      <c r="F270" s="11"/>
      <c r="G270" s="11"/>
      <c r="H270" s="11"/>
      <c r="I270" s="29"/>
      <c r="J270" s="11"/>
      <c r="K270" s="11"/>
      <c r="L270" s="11"/>
      <c r="M270" s="11"/>
      <c r="N270" s="11"/>
      <c r="O270" s="11"/>
      <c r="P270" s="11"/>
      <c r="Q270" s="11"/>
    </row>
    <row r="271" spans="1:17" ht="12.75">
      <c r="A271" s="11"/>
      <c r="B271" s="11"/>
      <c r="C271" s="11"/>
      <c r="D271" s="11"/>
      <c r="E271" s="11"/>
      <c r="F271" s="11"/>
      <c r="G271" s="11"/>
      <c r="H271" s="11"/>
      <c r="I271" s="29"/>
      <c r="J271" s="11"/>
      <c r="K271" s="11"/>
      <c r="L271" s="11"/>
      <c r="M271" s="11"/>
      <c r="N271" s="11"/>
      <c r="O271" s="11"/>
      <c r="P271" s="11"/>
      <c r="Q271" s="11"/>
    </row>
    <row r="272" spans="1:17" ht="12.75">
      <c r="A272" s="11"/>
      <c r="B272" s="11"/>
      <c r="C272" s="11"/>
      <c r="D272" s="11"/>
      <c r="E272" s="11"/>
      <c r="F272" s="11"/>
      <c r="G272" s="11"/>
      <c r="H272" s="11"/>
      <c r="I272" s="29"/>
      <c r="J272" s="11"/>
      <c r="K272" s="11"/>
      <c r="L272" s="11"/>
      <c r="M272" s="11"/>
      <c r="N272" s="11"/>
      <c r="O272" s="11"/>
      <c r="P272" s="11"/>
      <c r="Q272" s="11"/>
    </row>
    <row r="273" spans="1:17" ht="12.75">
      <c r="A273" s="11"/>
      <c r="B273" s="11"/>
      <c r="C273" s="11"/>
      <c r="D273" s="11"/>
      <c r="E273" s="11"/>
      <c r="F273" s="11"/>
      <c r="G273" s="11"/>
      <c r="H273" s="11"/>
      <c r="I273" s="29"/>
      <c r="J273" s="11"/>
      <c r="K273" s="11"/>
      <c r="L273" s="11"/>
      <c r="M273" s="11"/>
      <c r="N273" s="11"/>
      <c r="O273" s="11"/>
      <c r="P273" s="11"/>
      <c r="Q273" s="11"/>
    </row>
    <row r="274" spans="1:17" ht="12.75">
      <c r="A274" s="11"/>
      <c r="B274" s="11"/>
      <c r="C274" s="11"/>
      <c r="D274" s="11"/>
      <c r="E274" s="11"/>
      <c r="F274" s="11"/>
      <c r="G274" s="11"/>
      <c r="H274" s="11"/>
      <c r="I274" s="29"/>
      <c r="J274" s="11"/>
      <c r="K274" s="11"/>
      <c r="L274" s="11"/>
      <c r="M274" s="11"/>
      <c r="N274" s="11"/>
      <c r="O274" s="11"/>
      <c r="P274" s="11"/>
      <c r="Q274" s="11"/>
    </row>
    <row r="275" spans="1:17" ht="12.75">
      <c r="A275" s="11"/>
      <c r="B275" s="11"/>
      <c r="C275" s="11"/>
      <c r="D275" s="11"/>
      <c r="E275" s="11"/>
      <c r="F275" s="11"/>
      <c r="G275" s="11"/>
      <c r="H275" s="11"/>
      <c r="I275" s="29"/>
      <c r="J275" s="11"/>
      <c r="K275" s="11"/>
      <c r="L275" s="11"/>
      <c r="M275" s="11"/>
      <c r="N275" s="11"/>
      <c r="O275" s="11"/>
      <c r="P275" s="11"/>
      <c r="Q275" s="11"/>
    </row>
    <row r="276" spans="1:17" ht="12.75">
      <c r="A276" s="11"/>
      <c r="B276" s="11"/>
      <c r="C276" s="11"/>
      <c r="D276" s="11"/>
      <c r="E276" s="11"/>
      <c r="F276" s="11"/>
      <c r="G276" s="11"/>
      <c r="H276" s="11"/>
      <c r="I276" s="29"/>
      <c r="J276" s="11"/>
      <c r="K276" s="11"/>
      <c r="L276" s="11"/>
      <c r="M276" s="11"/>
      <c r="N276" s="11"/>
      <c r="O276" s="11"/>
      <c r="P276" s="11"/>
      <c r="Q276" s="11"/>
    </row>
    <row r="277" spans="1:17" ht="12.75">
      <c r="A277" s="11"/>
      <c r="B277" s="11"/>
      <c r="C277" s="11"/>
      <c r="D277" s="11"/>
      <c r="E277" s="11"/>
      <c r="F277" s="11"/>
      <c r="G277" s="11"/>
      <c r="H277" s="11"/>
      <c r="I277" s="29"/>
      <c r="J277" s="11"/>
      <c r="K277" s="11"/>
      <c r="L277" s="11"/>
      <c r="M277" s="11"/>
      <c r="N277" s="11"/>
      <c r="O277" s="11"/>
      <c r="P277" s="11"/>
      <c r="Q277" s="11"/>
    </row>
    <row r="278" spans="1:17" ht="12.75">
      <c r="A278" s="11"/>
      <c r="B278" s="11"/>
      <c r="C278" s="11"/>
      <c r="D278" s="11"/>
      <c r="E278" s="11"/>
      <c r="F278" s="11"/>
      <c r="G278" s="11"/>
      <c r="H278" s="11"/>
      <c r="I278" s="29"/>
      <c r="J278" s="11"/>
      <c r="K278" s="11"/>
      <c r="L278" s="11"/>
      <c r="M278" s="11"/>
      <c r="N278" s="11"/>
      <c r="O278" s="11"/>
      <c r="P278" s="11"/>
      <c r="Q278" s="11"/>
    </row>
    <row r="279" spans="1:17" ht="12.75">
      <c r="A279" s="11"/>
      <c r="B279" s="11"/>
      <c r="C279" s="11"/>
      <c r="D279" s="11"/>
      <c r="E279" s="11"/>
      <c r="F279" s="11"/>
      <c r="G279" s="11"/>
      <c r="H279" s="11"/>
      <c r="I279" s="29"/>
      <c r="J279" s="11"/>
      <c r="K279" s="11"/>
      <c r="L279" s="11"/>
      <c r="M279" s="11"/>
      <c r="N279" s="11"/>
      <c r="O279" s="11"/>
      <c r="P279" s="11"/>
      <c r="Q279" s="11"/>
    </row>
    <row r="280" spans="1:17" ht="12.75">
      <c r="A280" s="11"/>
      <c r="B280" s="11"/>
      <c r="C280" s="11"/>
      <c r="D280" s="11"/>
      <c r="E280" s="11"/>
      <c r="F280" s="11"/>
      <c r="G280" s="11"/>
      <c r="H280" s="11"/>
      <c r="I280" s="29"/>
      <c r="J280" s="11"/>
      <c r="K280" s="11"/>
      <c r="L280" s="11"/>
      <c r="M280" s="11"/>
      <c r="N280" s="11"/>
      <c r="O280" s="11"/>
      <c r="P280" s="11"/>
      <c r="Q280" s="11"/>
    </row>
    <row r="281" spans="1:17" ht="12.75">
      <c r="A281" s="11"/>
      <c r="B281" s="11"/>
      <c r="C281" s="11"/>
      <c r="D281" s="11"/>
      <c r="E281" s="11"/>
      <c r="F281" s="11"/>
      <c r="G281" s="11"/>
      <c r="H281" s="11"/>
      <c r="I281" s="29"/>
      <c r="J281" s="11"/>
      <c r="K281" s="11"/>
      <c r="L281" s="11"/>
      <c r="M281" s="11"/>
      <c r="N281" s="11"/>
      <c r="O281" s="11"/>
      <c r="P281" s="11"/>
      <c r="Q281" s="11"/>
    </row>
    <row r="282" spans="1:17" ht="12.75">
      <c r="A282" s="11"/>
      <c r="B282" s="11"/>
      <c r="C282" s="11"/>
      <c r="D282" s="11"/>
      <c r="E282" s="11"/>
      <c r="F282" s="11"/>
      <c r="G282" s="11"/>
      <c r="H282" s="11"/>
      <c r="I282" s="29"/>
      <c r="J282" s="11"/>
      <c r="K282" s="11"/>
      <c r="L282" s="11"/>
      <c r="M282" s="11"/>
      <c r="N282" s="11"/>
      <c r="O282" s="11"/>
      <c r="P282" s="11"/>
      <c r="Q282" s="11"/>
    </row>
    <row r="283" spans="1:17" ht="12.75">
      <c r="A283" s="11"/>
      <c r="B283" s="11"/>
      <c r="C283" s="11"/>
      <c r="D283" s="11"/>
      <c r="E283" s="11"/>
      <c r="F283" s="11"/>
      <c r="G283" s="11"/>
      <c r="H283" s="11"/>
      <c r="I283" s="29"/>
      <c r="J283" s="11"/>
      <c r="K283" s="11"/>
      <c r="L283" s="11"/>
      <c r="M283" s="11"/>
      <c r="N283" s="11"/>
      <c r="O283" s="11"/>
      <c r="P283" s="11"/>
      <c r="Q283" s="11"/>
    </row>
    <row r="284" spans="1:17" ht="12.75">
      <c r="A284" s="11"/>
      <c r="B284" s="11"/>
      <c r="C284" s="11"/>
      <c r="D284" s="11"/>
      <c r="E284" s="11"/>
      <c r="F284" s="11"/>
      <c r="G284" s="11"/>
      <c r="H284" s="11"/>
      <c r="I284" s="29"/>
      <c r="J284" s="11"/>
      <c r="K284" s="11"/>
      <c r="L284" s="11"/>
      <c r="M284" s="11"/>
      <c r="N284" s="11"/>
      <c r="O284" s="11"/>
      <c r="P284" s="11"/>
      <c r="Q284" s="11"/>
    </row>
    <row r="285" spans="1:17" ht="12.75">
      <c r="A285" s="11"/>
      <c r="B285" s="11"/>
      <c r="C285" s="11"/>
      <c r="D285" s="11"/>
      <c r="E285" s="11"/>
      <c r="F285" s="11"/>
      <c r="G285" s="11"/>
      <c r="H285" s="11"/>
      <c r="I285" s="29"/>
      <c r="J285" s="11"/>
      <c r="K285" s="11"/>
      <c r="L285" s="11"/>
      <c r="M285" s="11"/>
      <c r="N285" s="11"/>
      <c r="O285" s="11"/>
      <c r="P285" s="11"/>
      <c r="Q285" s="11"/>
    </row>
    <row r="286" spans="1:17" ht="12.75">
      <c r="A286" s="11"/>
      <c r="B286" s="11"/>
      <c r="C286" s="11"/>
      <c r="D286" s="11"/>
      <c r="E286" s="11"/>
      <c r="F286" s="11"/>
      <c r="G286" s="11"/>
      <c r="H286" s="11"/>
      <c r="I286" s="29"/>
      <c r="J286" s="11"/>
      <c r="K286" s="11"/>
      <c r="L286" s="11"/>
      <c r="M286" s="11"/>
      <c r="N286" s="11"/>
      <c r="O286" s="11"/>
      <c r="P286" s="11"/>
      <c r="Q286" s="11"/>
    </row>
    <row r="287" spans="1:17" ht="12.75">
      <c r="A287" s="11"/>
      <c r="B287" s="11"/>
      <c r="C287" s="11"/>
      <c r="D287" s="11"/>
      <c r="E287" s="11"/>
      <c r="F287" s="11"/>
      <c r="G287" s="11"/>
      <c r="H287" s="11"/>
      <c r="I287" s="29"/>
      <c r="J287" s="11"/>
      <c r="K287" s="11"/>
      <c r="L287" s="11"/>
      <c r="M287" s="11"/>
      <c r="N287" s="11"/>
      <c r="O287" s="11"/>
      <c r="P287" s="11"/>
      <c r="Q287" s="11"/>
    </row>
    <row r="288" spans="1:17" ht="12.75">
      <c r="A288" s="11"/>
      <c r="B288" s="11"/>
      <c r="C288" s="11"/>
      <c r="D288" s="11"/>
      <c r="E288" s="11"/>
      <c r="F288" s="11"/>
      <c r="G288" s="11"/>
      <c r="H288" s="11"/>
      <c r="I288" s="29"/>
      <c r="J288" s="11"/>
      <c r="K288" s="11"/>
      <c r="L288" s="11"/>
      <c r="M288" s="11"/>
      <c r="N288" s="11"/>
      <c r="O288" s="11"/>
      <c r="P288" s="11"/>
      <c r="Q288" s="11"/>
    </row>
    <row r="289" spans="1:17" ht="12.75">
      <c r="A289" s="11"/>
      <c r="B289" s="11"/>
      <c r="C289" s="11"/>
      <c r="D289" s="11"/>
      <c r="E289" s="11"/>
      <c r="F289" s="11"/>
      <c r="G289" s="11"/>
      <c r="H289" s="11"/>
      <c r="I289" s="29"/>
      <c r="J289" s="11"/>
      <c r="K289" s="11"/>
      <c r="L289" s="11"/>
      <c r="M289" s="11"/>
      <c r="N289" s="11"/>
      <c r="O289" s="11"/>
      <c r="P289" s="11"/>
      <c r="Q289" s="11"/>
    </row>
    <row r="290" spans="1:17" ht="12.75">
      <c r="A290" s="11"/>
      <c r="B290" s="11"/>
      <c r="C290" s="11"/>
      <c r="D290" s="11"/>
      <c r="E290" s="11"/>
      <c r="F290" s="11"/>
      <c r="G290" s="11"/>
      <c r="H290" s="11"/>
      <c r="I290" s="29"/>
      <c r="J290" s="11"/>
      <c r="K290" s="11"/>
      <c r="L290" s="11"/>
      <c r="M290" s="11"/>
      <c r="N290" s="11"/>
      <c r="O290" s="11"/>
      <c r="P290" s="11"/>
      <c r="Q290" s="11"/>
    </row>
    <row r="291" spans="1:17" ht="12.75">
      <c r="A291" s="11"/>
      <c r="B291" s="11"/>
      <c r="C291" s="11"/>
      <c r="D291" s="11"/>
      <c r="E291" s="11"/>
      <c r="F291" s="11"/>
      <c r="G291" s="11"/>
      <c r="H291" s="11"/>
      <c r="I291" s="29"/>
      <c r="J291" s="11"/>
      <c r="K291" s="11"/>
      <c r="L291" s="11"/>
      <c r="M291" s="11"/>
      <c r="N291" s="11"/>
      <c r="O291" s="11"/>
      <c r="P291" s="11"/>
      <c r="Q291" s="11"/>
    </row>
    <row r="292" spans="1:17" ht="12.75">
      <c r="A292" s="11"/>
      <c r="B292" s="11"/>
      <c r="C292" s="11"/>
      <c r="D292" s="11"/>
      <c r="E292" s="11"/>
      <c r="F292" s="11"/>
      <c r="G292" s="11"/>
      <c r="H292" s="11"/>
      <c r="I292" s="29"/>
      <c r="J292" s="11"/>
      <c r="K292" s="11"/>
      <c r="L292" s="11"/>
      <c r="M292" s="11"/>
      <c r="N292" s="11"/>
      <c r="O292" s="11"/>
      <c r="P292" s="11"/>
      <c r="Q292" s="11"/>
    </row>
    <row r="293" spans="1:17" ht="12.75">
      <c r="A293" s="11"/>
      <c r="B293" s="11"/>
      <c r="C293" s="11"/>
      <c r="D293" s="11"/>
      <c r="E293" s="11"/>
      <c r="F293" s="11"/>
      <c r="G293" s="11"/>
      <c r="H293" s="11"/>
      <c r="I293" s="29"/>
      <c r="J293" s="11"/>
      <c r="K293" s="11"/>
      <c r="L293" s="11"/>
      <c r="M293" s="11"/>
      <c r="N293" s="11"/>
      <c r="O293" s="11"/>
      <c r="P293" s="11"/>
      <c r="Q293" s="11"/>
    </row>
    <row r="294" spans="1:17" ht="12.75">
      <c r="A294" s="11"/>
      <c r="B294" s="11"/>
      <c r="C294" s="11"/>
      <c r="D294" s="11"/>
      <c r="E294" s="11"/>
      <c r="F294" s="11"/>
      <c r="G294" s="11"/>
      <c r="H294" s="11"/>
      <c r="I294" s="29"/>
      <c r="J294" s="11"/>
      <c r="K294" s="11"/>
      <c r="L294" s="11"/>
      <c r="M294" s="11"/>
      <c r="N294" s="11"/>
      <c r="O294" s="11"/>
      <c r="P294" s="11"/>
      <c r="Q294" s="11"/>
    </row>
    <row r="295" spans="1:17" ht="12.75">
      <c r="A295" s="11"/>
      <c r="B295" s="11"/>
      <c r="C295" s="11"/>
      <c r="D295" s="11"/>
      <c r="E295" s="11"/>
      <c r="F295" s="11"/>
      <c r="G295" s="11"/>
      <c r="H295" s="11"/>
      <c r="I295" s="29"/>
      <c r="J295" s="11"/>
      <c r="K295" s="11"/>
      <c r="L295" s="11"/>
      <c r="M295" s="11"/>
      <c r="N295" s="11"/>
      <c r="O295" s="11"/>
      <c r="P295" s="11"/>
      <c r="Q295" s="11"/>
    </row>
    <row r="296" spans="1:17" ht="12.75">
      <c r="A296" s="11"/>
      <c r="B296" s="11"/>
      <c r="C296" s="11"/>
      <c r="D296" s="11"/>
      <c r="E296" s="11"/>
      <c r="F296" s="11"/>
      <c r="G296" s="11"/>
      <c r="H296" s="11"/>
      <c r="I296" s="29"/>
      <c r="J296" s="11"/>
      <c r="K296" s="11"/>
      <c r="L296" s="11"/>
      <c r="M296" s="11"/>
      <c r="N296" s="11"/>
      <c r="O296" s="11"/>
      <c r="P296" s="11"/>
      <c r="Q296" s="11"/>
    </row>
    <row r="297" spans="1:17" ht="12.75">
      <c r="A297" s="11"/>
      <c r="B297" s="11"/>
      <c r="C297" s="11"/>
      <c r="D297" s="11"/>
      <c r="E297" s="11"/>
      <c r="F297" s="11"/>
      <c r="G297" s="11"/>
      <c r="H297" s="11"/>
      <c r="I297" s="29"/>
      <c r="J297" s="11"/>
      <c r="K297" s="11"/>
      <c r="L297" s="11"/>
      <c r="M297" s="11"/>
      <c r="N297" s="11"/>
      <c r="O297" s="11"/>
      <c r="P297" s="11"/>
      <c r="Q297" s="11"/>
    </row>
    <row r="298" spans="1:17" ht="12.75">
      <c r="A298" s="11"/>
      <c r="B298" s="11"/>
      <c r="C298" s="11"/>
      <c r="D298" s="11"/>
      <c r="E298" s="11"/>
      <c r="F298" s="11"/>
      <c r="G298" s="11"/>
      <c r="H298" s="11"/>
      <c r="I298" s="29"/>
      <c r="J298" s="11"/>
      <c r="K298" s="11"/>
      <c r="L298" s="11"/>
      <c r="M298" s="11"/>
      <c r="N298" s="11"/>
      <c r="O298" s="11"/>
      <c r="P298" s="11"/>
      <c r="Q298" s="11"/>
    </row>
    <row r="299" spans="1:17" ht="12.75">
      <c r="A299" s="11"/>
      <c r="B299" s="11"/>
      <c r="C299" s="11"/>
      <c r="D299" s="11"/>
      <c r="E299" s="11"/>
      <c r="F299" s="11"/>
      <c r="G299" s="11"/>
      <c r="H299" s="11"/>
      <c r="I299" s="29"/>
      <c r="J299" s="11"/>
      <c r="K299" s="11"/>
      <c r="L299" s="11"/>
      <c r="M299" s="11"/>
      <c r="N299" s="11"/>
      <c r="O299" s="11"/>
      <c r="P299" s="11"/>
      <c r="Q299" s="11"/>
    </row>
    <row r="300" spans="1:17" ht="12.75">
      <c r="A300" s="11"/>
      <c r="B300" s="11"/>
      <c r="C300" s="11"/>
      <c r="D300" s="11"/>
      <c r="E300" s="11"/>
      <c r="F300" s="11"/>
      <c r="G300" s="11"/>
      <c r="H300" s="11"/>
      <c r="I300" s="29"/>
      <c r="J300" s="11"/>
      <c r="K300" s="11"/>
      <c r="L300" s="11"/>
      <c r="M300" s="11"/>
      <c r="N300" s="11"/>
      <c r="O300" s="11"/>
      <c r="P300" s="11"/>
      <c r="Q300" s="11"/>
    </row>
    <row r="301" spans="1:17" ht="12.75">
      <c r="A301" s="11"/>
      <c r="B301" s="11"/>
      <c r="C301" s="11"/>
      <c r="D301" s="11"/>
      <c r="E301" s="11"/>
      <c r="F301" s="11"/>
      <c r="G301" s="11"/>
      <c r="H301" s="11"/>
      <c r="I301" s="29"/>
      <c r="J301" s="11"/>
      <c r="K301" s="11"/>
      <c r="L301" s="11"/>
      <c r="M301" s="11"/>
      <c r="N301" s="11"/>
      <c r="O301" s="11"/>
      <c r="P301" s="11"/>
      <c r="Q301" s="11"/>
    </row>
    <row r="302" spans="1:17" ht="12.75">
      <c r="A302" s="11"/>
      <c r="B302" s="11"/>
      <c r="C302" s="11"/>
      <c r="D302" s="11"/>
      <c r="E302" s="11"/>
      <c r="F302" s="11"/>
      <c r="G302" s="11"/>
      <c r="H302" s="11"/>
      <c r="I302" s="29"/>
      <c r="J302" s="11"/>
      <c r="K302" s="11"/>
      <c r="L302" s="11"/>
      <c r="M302" s="11"/>
      <c r="N302" s="11"/>
      <c r="O302" s="11"/>
      <c r="P302" s="11"/>
      <c r="Q302" s="11"/>
    </row>
    <row r="303" spans="1:17" ht="12.75">
      <c r="A303" s="11"/>
      <c r="B303" s="11"/>
      <c r="C303" s="11"/>
      <c r="D303" s="11"/>
      <c r="E303" s="11"/>
      <c r="F303" s="11"/>
      <c r="G303" s="11"/>
      <c r="H303" s="11"/>
      <c r="I303" s="29"/>
      <c r="J303" s="11"/>
      <c r="K303" s="11"/>
      <c r="L303" s="11"/>
      <c r="M303" s="11"/>
      <c r="N303" s="11"/>
      <c r="O303" s="11"/>
      <c r="P303" s="11"/>
      <c r="Q303" s="11"/>
    </row>
    <row r="304" spans="1:17" ht="12.75">
      <c r="A304" s="11"/>
      <c r="B304" s="11"/>
      <c r="C304" s="11"/>
      <c r="D304" s="11"/>
      <c r="E304" s="11"/>
      <c r="F304" s="11"/>
      <c r="G304" s="11"/>
      <c r="H304" s="11"/>
      <c r="I304" s="29"/>
      <c r="J304" s="11"/>
      <c r="K304" s="11"/>
      <c r="L304" s="11"/>
      <c r="M304" s="11"/>
      <c r="N304" s="11"/>
      <c r="O304" s="11"/>
      <c r="P304" s="11"/>
      <c r="Q304" s="11"/>
    </row>
    <row r="305" spans="1:17" ht="12.75">
      <c r="A305" s="11"/>
      <c r="B305" s="11"/>
      <c r="C305" s="11"/>
      <c r="D305" s="11"/>
      <c r="E305" s="11"/>
      <c r="F305" s="11"/>
      <c r="G305" s="11"/>
      <c r="H305" s="11"/>
      <c r="I305" s="29"/>
      <c r="J305" s="11"/>
      <c r="K305" s="11"/>
      <c r="L305" s="11"/>
      <c r="M305" s="11"/>
      <c r="N305" s="11"/>
      <c r="O305" s="11"/>
      <c r="P305" s="11"/>
      <c r="Q305" s="11"/>
    </row>
    <row r="306" spans="1:17" ht="12.75">
      <c r="A306" s="11"/>
      <c r="B306" s="11"/>
      <c r="C306" s="11"/>
      <c r="D306" s="11"/>
      <c r="E306" s="11"/>
      <c r="F306" s="11"/>
      <c r="G306" s="11"/>
      <c r="H306" s="11"/>
      <c r="I306" s="29"/>
      <c r="J306" s="11"/>
      <c r="K306" s="11"/>
      <c r="L306" s="11"/>
      <c r="M306" s="11"/>
      <c r="N306" s="11"/>
      <c r="O306" s="11"/>
      <c r="P306" s="11"/>
      <c r="Q306" s="11"/>
    </row>
    <row r="307" spans="1:17" ht="12.75">
      <c r="A307" s="11"/>
      <c r="B307" s="11"/>
      <c r="C307" s="11"/>
      <c r="D307" s="11"/>
      <c r="E307" s="11"/>
      <c r="F307" s="11"/>
      <c r="G307" s="11"/>
      <c r="H307" s="11"/>
      <c r="I307" s="29"/>
      <c r="J307" s="11"/>
      <c r="K307" s="11"/>
      <c r="L307" s="11"/>
      <c r="M307" s="11"/>
      <c r="N307" s="11"/>
      <c r="O307" s="11"/>
      <c r="P307" s="11"/>
      <c r="Q307" s="11"/>
    </row>
    <row r="308" spans="1:17" ht="12.75">
      <c r="A308" s="11"/>
      <c r="B308" s="11"/>
      <c r="C308" s="11"/>
      <c r="D308" s="11"/>
      <c r="E308" s="11"/>
      <c r="F308" s="11"/>
      <c r="G308" s="11"/>
      <c r="H308" s="11"/>
      <c r="I308" s="29"/>
      <c r="J308" s="11"/>
      <c r="K308" s="11"/>
      <c r="L308" s="11"/>
      <c r="M308" s="11"/>
      <c r="N308" s="11"/>
      <c r="O308" s="11"/>
      <c r="P308" s="11"/>
      <c r="Q308" s="11"/>
    </row>
    <row r="309" spans="1:17" ht="12.75">
      <c r="A309" s="11"/>
      <c r="B309" s="11"/>
      <c r="C309" s="11"/>
      <c r="D309" s="11"/>
      <c r="E309" s="11"/>
      <c r="F309" s="11"/>
      <c r="G309" s="11"/>
      <c r="H309" s="11"/>
      <c r="I309" s="29"/>
      <c r="J309" s="11"/>
      <c r="K309" s="11"/>
      <c r="L309" s="11"/>
      <c r="M309" s="11"/>
      <c r="N309" s="11"/>
      <c r="O309" s="11"/>
      <c r="P309" s="11"/>
      <c r="Q309" s="11"/>
    </row>
    <row r="310" spans="1:17" ht="12.75">
      <c r="A310" s="11"/>
      <c r="B310" s="11"/>
      <c r="C310" s="11"/>
      <c r="D310" s="11"/>
      <c r="E310" s="11"/>
      <c r="F310" s="11"/>
      <c r="G310" s="11"/>
      <c r="H310" s="11"/>
      <c r="I310" s="29"/>
      <c r="J310" s="11"/>
      <c r="K310" s="11"/>
      <c r="L310" s="11"/>
      <c r="M310" s="11"/>
      <c r="N310" s="11"/>
      <c r="O310" s="11"/>
      <c r="P310" s="11"/>
      <c r="Q310" s="11"/>
    </row>
    <row r="311" spans="1:17" ht="12.75">
      <c r="A311" s="11"/>
      <c r="B311" s="11"/>
      <c r="C311" s="11"/>
      <c r="D311" s="11"/>
      <c r="E311" s="11"/>
      <c r="F311" s="11"/>
      <c r="G311" s="11"/>
      <c r="H311" s="11"/>
      <c r="I311" s="29"/>
      <c r="J311" s="11"/>
      <c r="K311" s="11"/>
      <c r="L311" s="11"/>
      <c r="M311" s="11"/>
      <c r="N311" s="11"/>
      <c r="O311" s="11"/>
      <c r="P311" s="11"/>
      <c r="Q311" s="11"/>
    </row>
    <row r="312" spans="1:17" ht="12.75">
      <c r="A312" s="11"/>
      <c r="B312" s="11"/>
      <c r="C312" s="11"/>
      <c r="D312" s="11"/>
      <c r="E312" s="11"/>
      <c r="F312" s="11"/>
      <c r="G312" s="11"/>
      <c r="H312" s="11"/>
      <c r="I312" s="29"/>
      <c r="J312" s="11"/>
      <c r="K312" s="11"/>
      <c r="L312" s="11"/>
      <c r="M312" s="11"/>
      <c r="N312" s="11"/>
      <c r="O312" s="11"/>
      <c r="P312" s="11"/>
      <c r="Q312" s="11"/>
    </row>
    <row r="313" spans="1:17" ht="12.75">
      <c r="A313" s="11"/>
      <c r="B313" s="11"/>
      <c r="C313" s="11"/>
      <c r="D313" s="11"/>
      <c r="E313" s="11"/>
      <c r="F313" s="11"/>
      <c r="G313" s="11"/>
      <c r="H313" s="11"/>
      <c r="I313" s="29"/>
      <c r="J313" s="11"/>
      <c r="K313" s="11"/>
      <c r="L313" s="11"/>
      <c r="M313" s="11"/>
      <c r="N313" s="11"/>
      <c r="O313" s="11"/>
      <c r="P313" s="11"/>
      <c r="Q313" s="11"/>
    </row>
    <row r="314" spans="1:17" ht="12.75">
      <c r="A314" s="11"/>
      <c r="B314" s="11"/>
      <c r="C314" s="11"/>
      <c r="D314" s="11"/>
      <c r="E314" s="11"/>
      <c r="F314" s="11"/>
      <c r="G314" s="11"/>
      <c r="H314" s="11"/>
      <c r="I314" s="29"/>
      <c r="J314" s="11"/>
      <c r="K314" s="11"/>
      <c r="L314" s="11"/>
      <c r="M314" s="11"/>
      <c r="N314" s="11"/>
      <c r="O314" s="11"/>
      <c r="P314" s="11"/>
      <c r="Q314" s="11"/>
    </row>
    <row r="315" spans="1:17" ht="12.75">
      <c r="A315" s="11"/>
      <c r="B315" s="11"/>
      <c r="C315" s="11"/>
      <c r="D315" s="11"/>
      <c r="E315" s="11"/>
      <c r="F315" s="11"/>
      <c r="G315" s="11"/>
      <c r="H315" s="11"/>
      <c r="I315" s="29"/>
      <c r="J315" s="11"/>
      <c r="K315" s="11"/>
      <c r="L315" s="11"/>
      <c r="M315" s="11"/>
      <c r="N315" s="11"/>
      <c r="O315" s="11"/>
      <c r="P315" s="11"/>
      <c r="Q315" s="11"/>
    </row>
    <row r="316" spans="1:17" ht="12.75">
      <c r="A316" s="11"/>
      <c r="B316" s="11"/>
      <c r="C316" s="11"/>
      <c r="D316" s="11"/>
      <c r="E316" s="11"/>
      <c r="F316" s="11"/>
      <c r="G316" s="11"/>
      <c r="H316" s="11"/>
      <c r="I316" s="29"/>
      <c r="J316" s="11"/>
      <c r="K316" s="11"/>
      <c r="L316" s="11"/>
      <c r="M316" s="11"/>
      <c r="N316" s="11"/>
      <c r="O316" s="11"/>
      <c r="P316" s="11"/>
      <c r="Q316" s="11"/>
    </row>
    <row r="317" spans="1:17" ht="12.75">
      <c r="A317" s="11"/>
      <c r="B317" s="11"/>
      <c r="C317" s="11"/>
      <c r="D317" s="11"/>
      <c r="E317" s="11"/>
      <c r="F317" s="11"/>
      <c r="G317" s="11"/>
      <c r="H317" s="11"/>
      <c r="I317" s="29"/>
      <c r="J317" s="11"/>
      <c r="K317" s="11"/>
      <c r="L317" s="11"/>
      <c r="M317" s="11"/>
      <c r="N317" s="11"/>
      <c r="O317" s="11"/>
      <c r="P317" s="11"/>
      <c r="Q317" s="11"/>
    </row>
    <row r="318" spans="1:17" ht="12.75">
      <c r="A318" s="11"/>
      <c r="B318" s="11"/>
      <c r="C318" s="11"/>
      <c r="D318" s="11"/>
      <c r="E318" s="11"/>
      <c r="F318" s="11"/>
      <c r="G318" s="11"/>
      <c r="H318" s="11"/>
      <c r="I318" s="29"/>
      <c r="J318" s="11"/>
      <c r="K318" s="11"/>
      <c r="L318" s="11"/>
      <c r="M318" s="11"/>
      <c r="N318" s="11"/>
      <c r="O318" s="11"/>
      <c r="P318" s="11"/>
      <c r="Q318" s="11"/>
    </row>
    <row r="319" spans="1:17" ht="12.75">
      <c r="A319" s="11"/>
      <c r="B319" s="11"/>
      <c r="C319" s="11"/>
      <c r="D319" s="11"/>
      <c r="E319" s="11"/>
      <c r="F319" s="11"/>
      <c r="G319" s="11"/>
      <c r="H319" s="11"/>
      <c r="I319" s="29"/>
      <c r="J319" s="11"/>
      <c r="K319" s="11"/>
      <c r="L319" s="11"/>
      <c r="M319" s="11"/>
      <c r="N319" s="11"/>
      <c r="O319" s="11"/>
      <c r="P319" s="11"/>
      <c r="Q319" s="11"/>
    </row>
    <row r="320" spans="1:17" ht="12.75">
      <c r="A320" s="11"/>
      <c r="B320" s="11"/>
      <c r="C320" s="11"/>
      <c r="D320" s="11"/>
      <c r="E320" s="11"/>
      <c r="F320" s="11"/>
      <c r="G320" s="11"/>
      <c r="H320" s="11"/>
      <c r="I320" s="29"/>
      <c r="J320" s="11"/>
      <c r="K320" s="11"/>
      <c r="L320" s="11"/>
      <c r="M320" s="11"/>
      <c r="N320" s="11"/>
      <c r="O320" s="11"/>
      <c r="P320" s="11"/>
      <c r="Q320" s="11"/>
    </row>
    <row r="321" spans="1:17" ht="12.75">
      <c r="A321" s="11"/>
      <c r="B321" s="11"/>
      <c r="C321" s="11"/>
      <c r="D321" s="11"/>
      <c r="E321" s="11"/>
      <c r="F321" s="11"/>
      <c r="G321" s="11"/>
      <c r="H321" s="11"/>
      <c r="I321" s="29"/>
      <c r="J321" s="11"/>
      <c r="K321" s="11"/>
      <c r="L321" s="11"/>
      <c r="M321" s="11"/>
      <c r="N321" s="11"/>
      <c r="O321" s="11"/>
      <c r="P321" s="11"/>
      <c r="Q321" s="11"/>
    </row>
    <row r="322" spans="1:17" ht="12.75">
      <c r="A322" s="11"/>
      <c r="B322" s="11"/>
      <c r="C322" s="11"/>
      <c r="D322" s="11"/>
      <c r="E322" s="11"/>
      <c r="F322" s="11"/>
      <c r="G322" s="11"/>
      <c r="H322" s="11"/>
      <c r="I322" s="29"/>
      <c r="J322" s="11"/>
      <c r="K322" s="11"/>
      <c r="L322" s="11"/>
      <c r="M322" s="11"/>
      <c r="N322" s="11"/>
      <c r="O322" s="11"/>
      <c r="P322" s="11"/>
      <c r="Q322" s="11"/>
    </row>
    <row r="323" spans="1:17" ht="12.75">
      <c r="A323" s="11"/>
      <c r="B323" s="11"/>
      <c r="C323" s="11"/>
      <c r="D323" s="11"/>
      <c r="E323" s="11"/>
      <c r="F323" s="11"/>
      <c r="G323" s="11"/>
      <c r="H323" s="11"/>
      <c r="I323" s="29"/>
      <c r="J323" s="11"/>
      <c r="K323" s="11"/>
      <c r="L323" s="11"/>
      <c r="M323" s="11"/>
      <c r="N323" s="11"/>
      <c r="O323" s="11"/>
      <c r="P323" s="11"/>
      <c r="Q323" s="11"/>
    </row>
    <row r="324" spans="1:17" ht="12.75">
      <c r="A324" s="11"/>
      <c r="B324" s="11"/>
      <c r="C324" s="11"/>
      <c r="D324" s="11"/>
      <c r="E324" s="11"/>
      <c r="F324" s="11"/>
      <c r="G324" s="11"/>
      <c r="H324" s="11"/>
      <c r="I324" s="29"/>
      <c r="J324" s="11"/>
      <c r="K324" s="11"/>
      <c r="L324" s="11"/>
      <c r="M324" s="11"/>
      <c r="N324" s="11"/>
      <c r="O324" s="11"/>
      <c r="P324" s="11"/>
      <c r="Q324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DARDNI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AWithers</dc:creator>
  <cp:keywords/>
  <dc:description/>
  <cp:lastModifiedBy>Paul Toland</cp:lastModifiedBy>
  <dcterms:created xsi:type="dcterms:W3CDTF">2004-03-25T13:43:57Z</dcterms:created>
  <dcterms:modified xsi:type="dcterms:W3CDTF">2013-10-25T07:59:38Z</dcterms:modified>
  <cp:category/>
  <cp:version/>
  <cp:contentType/>
  <cp:contentStatus/>
</cp:coreProperties>
</file>